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LRTP\# LRTP Process\3. Planning\3.0 Universe of Projects\Project Dvelopment\Spreadsheets\3. Final Draft\Sent to AC 3-19\"/>
    </mc:Choice>
  </mc:AlternateContent>
  <xr:revisionPtr revIDLastSave="0" documentId="13_ncr:1_{2DC9D9E5-C779-4AF2-9636-BE443B318749}" xr6:coauthVersionLast="45" xr6:coauthVersionMax="45" xr10:uidLastSave="{00000000-0000-0000-0000-000000000000}"/>
  <bookViews>
    <workbookView xWindow="-120" yWindow="-120" windowWidth="29040" windowHeight="15840" tabRatio="913" xr2:uid="{47CCD1D6-DCA1-4B45-BAA7-22491BBBDFD8}"/>
  </bookViews>
  <sheets>
    <sheet name="Highway" sheetId="3" r:id="rId1"/>
    <sheet name="Bridge" sheetId="32" r:id="rId2"/>
    <sheet name="Active Transp" sheetId="31" r:id="rId3"/>
    <sheet name="Transit " sheetId="20" r:id="rId4"/>
    <sheet name="Park and Ride" sheetId="10" r:id="rId5"/>
    <sheet name="Rail" sheetId="14" r:id="rId6"/>
  </sheets>
  <externalReferences>
    <externalReference r:id="rId7"/>
    <externalReference r:id="rId8"/>
  </externalReferences>
  <definedNames>
    <definedName name="_xlnm._FilterDatabase" localSheetId="2" hidden="1">'Active Transp'!$A$2:$J$2</definedName>
    <definedName name="_xlnm._FilterDatabase" localSheetId="1" hidden="1">Bridge!$A$2:$J$2</definedName>
    <definedName name="_xlnm._FilterDatabase" localSheetId="0" hidden="1">Highway!$A$2:$N$187</definedName>
    <definedName name="_xlnm._FilterDatabase" localSheetId="4" hidden="1">'Park and Ride'!$A$2:$G$2</definedName>
    <definedName name="_xlnm._FilterDatabase" localSheetId="5" hidden="1">Rail!$A$2:$G$2</definedName>
    <definedName name="_xlnm._FilterDatabase" localSheetId="3" hidden="1">'Transit '!$A$2:$J$2</definedName>
    <definedName name="step7_RUN_THIS_QUERY" localSheetId="2">#REF!</definedName>
    <definedName name="step7_RUN_THIS_QUERY" localSheetId="1">#REF!</definedName>
    <definedName name="step7_RUN_THIS_QUERY">#REF!</definedName>
    <definedName name="U_GCR">[1]Criteria!$E$3:$F$13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32" l="1"/>
  <c r="N189" i="3" l="1"/>
  <c r="J41" i="31" l="1"/>
  <c r="G19" i="10" l="1"/>
  <c r="J16" i="20" l="1"/>
  <c r="G14" i="14" l="1"/>
</calcChain>
</file>

<file path=xl/sharedStrings.xml><?xml version="1.0" encoding="utf-8"?>
<sst xmlns="http://schemas.openxmlformats.org/spreadsheetml/2006/main" count="2645" uniqueCount="1198">
  <si>
    <t>Project Description</t>
  </si>
  <si>
    <t>Type</t>
  </si>
  <si>
    <t xml:space="preserve">Jurisdiction </t>
  </si>
  <si>
    <t xml:space="preserve">Project Cost Estimates </t>
  </si>
  <si>
    <t>RA-1</t>
  </si>
  <si>
    <t>Improvements to CSX Bellwood Sub (S-Line) to support increased passenger rail service. Construction of  additional trackage along CSX Bellwood Sub (S-Line) and bridge over James River as part of Transforming Rail in Virginia initiative.</t>
  </si>
  <si>
    <t>Enhancement - Capacity</t>
  </si>
  <si>
    <t>Multi-Jurisdictional</t>
  </si>
  <si>
    <t>RA-2</t>
  </si>
  <si>
    <t>CSX S-Line Crossing Improvements. Grade separate or gate key crossings as they relate to increased usage of the CSX Bellwood Sub (S-line) for both freight &amp; future passenger rail per Transforming Rail in Virginia initiative</t>
  </si>
  <si>
    <t>Enhancement- Grade Separation</t>
  </si>
  <si>
    <t>RA-3</t>
  </si>
  <si>
    <t>Improvements to CSX Bellwood Sub (S-Line).Construction of  sidings and leads as needed to provide rail access to Alleghany Warehouse and Altria / DuPont development areas along Commerce Road.</t>
  </si>
  <si>
    <t>Industrial Access</t>
  </si>
  <si>
    <t>Richmond</t>
  </si>
  <si>
    <t>RA-4</t>
  </si>
  <si>
    <t>Henrico</t>
  </si>
  <si>
    <t xml:space="preserve">Chesterfield </t>
  </si>
  <si>
    <t>RA-6</t>
  </si>
  <si>
    <t>Improvements to NS Burkeville to West Point line. Construction of sidings and leads as needed to provide rail access to select
parcels within RIC/White Oak area</t>
  </si>
  <si>
    <t>RA-7</t>
  </si>
  <si>
    <t>Enhancement -Capacity</t>
  </si>
  <si>
    <t>Improvements to CSX Peninsula Sub line. Construction of sidings and leads as needed to provide rail access to select
parcels within RIC/White Oak area</t>
  </si>
  <si>
    <t xml:space="preserve">Direction </t>
  </si>
  <si>
    <t xml:space="preserve">From </t>
  </si>
  <si>
    <t>To</t>
  </si>
  <si>
    <t xml:space="preserve">Proposed Lanes </t>
  </si>
  <si>
    <t>Project Type</t>
  </si>
  <si>
    <t>PR-1</t>
  </si>
  <si>
    <t>PR-2</t>
  </si>
  <si>
    <t>PR-3</t>
  </si>
  <si>
    <t>PR-4</t>
  </si>
  <si>
    <t>PR-5</t>
  </si>
  <si>
    <t>PR-6</t>
  </si>
  <si>
    <t>PR-7</t>
  </si>
  <si>
    <t>PR-8</t>
  </si>
  <si>
    <t>PR-9</t>
  </si>
  <si>
    <t>PR-10</t>
  </si>
  <si>
    <t>TR-1</t>
  </si>
  <si>
    <t>TR-2</t>
  </si>
  <si>
    <t>TR-3</t>
  </si>
  <si>
    <t>TR-4</t>
  </si>
  <si>
    <t>TR-5</t>
  </si>
  <si>
    <t>TR-6</t>
  </si>
  <si>
    <t>TR-7</t>
  </si>
  <si>
    <t>TR-9</t>
  </si>
  <si>
    <t>Route</t>
  </si>
  <si>
    <t xml:space="preserve">Project  Cost Estimates </t>
  </si>
  <si>
    <t>BR-2</t>
  </si>
  <si>
    <t>BR-3</t>
  </si>
  <si>
    <t>BR-4</t>
  </si>
  <si>
    <t>BR-5</t>
  </si>
  <si>
    <t>BR-6</t>
  </si>
  <si>
    <t>BR-7</t>
  </si>
  <si>
    <t>BR-8</t>
  </si>
  <si>
    <t>BR-9</t>
  </si>
  <si>
    <t>BR-10</t>
  </si>
  <si>
    <t>BR-11</t>
  </si>
  <si>
    <t>BR-12</t>
  </si>
  <si>
    <t>BR-13</t>
  </si>
  <si>
    <t>BR-14</t>
  </si>
  <si>
    <t>BR-15</t>
  </si>
  <si>
    <t>BR-16</t>
  </si>
  <si>
    <t>Bridge - Replacement/Rehabilitation</t>
  </si>
  <si>
    <t>Facility</t>
  </si>
  <si>
    <t>Featured intersection</t>
  </si>
  <si>
    <t>Hanover or Ashland</t>
  </si>
  <si>
    <t>Midlothian @ Chippenham</t>
  </si>
  <si>
    <t>East End CBD at Pulse Terminus-Rocketts</t>
  </si>
  <si>
    <t xml:space="preserve">Henrico  </t>
  </si>
  <si>
    <t>Chesterfield</t>
  </si>
  <si>
    <t>Huguenot Rd at Forest Hill Ave</t>
  </si>
  <si>
    <t>I-64 at I-295 in Short Pump</t>
  </si>
  <si>
    <t>Project Location  /Route /Corridor</t>
  </si>
  <si>
    <t>Henrico or Richmond</t>
  </si>
  <si>
    <t>VA Center Commons/I-295/I-95</t>
  </si>
  <si>
    <t>Corridor</t>
  </si>
  <si>
    <t>Enhanced 15 min transit</t>
  </si>
  <si>
    <t>CBD</t>
  </si>
  <si>
    <t>Richmond-Chesterfield</t>
  </si>
  <si>
    <t>Midlothian corridor</t>
  </si>
  <si>
    <t>Westchester Commons</t>
  </si>
  <si>
    <t>10.5 miles from CBD to Airport via Williamsburg Rd</t>
  </si>
  <si>
    <t>RIC Airport</t>
  </si>
  <si>
    <t>10.77 miles from CBD to Parham Road</t>
  </si>
  <si>
    <t>Enhanced Route along existing from CBD to Wilmer/Chamberlayne and then extended to Parham Road</t>
  </si>
  <si>
    <t>Parham Road</t>
  </si>
  <si>
    <t xml:space="preserve">Rt 1 North </t>
  </si>
  <si>
    <t>Ashland</t>
  </si>
  <si>
    <t xml:space="preserve">11.5 miles  from Willow Lawn to Short Pump </t>
  </si>
  <si>
    <t>Willow Lawn</t>
  </si>
  <si>
    <t>Short Pump</t>
  </si>
  <si>
    <t xml:space="preserve">Broad St </t>
  </si>
  <si>
    <t>15.85 miles enhanced 15-min service</t>
  </si>
  <si>
    <t>Cary/Main</t>
  </si>
  <si>
    <t>Gayton Crossing</t>
  </si>
  <si>
    <t>West End South</t>
  </si>
  <si>
    <t>Goochland</t>
  </si>
  <si>
    <t>Cedar Ln</t>
  </si>
  <si>
    <t>Jeff Davis Hwy</t>
  </si>
  <si>
    <t>I-195</t>
  </si>
  <si>
    <t>I-95</t>
  </si>
  <si>
    <t>Cary Street</t>
  </si>
  <si>
    <t>RA-8</t>
  </si>
  <si>
    <t>RA-9</t>
  </si>
  <si>
    <t>Replacement of existing Staples Mill AMTRAK Station-Phase II- Track relocation, platform (30% prelim DD-2030 estimate)</t>
  </si>
  <si>
    <t>RA-10</t>
  </si>
  <si>
    <t>Replacement of existing Staples Mill AMTRAK Station-Phase III-Related land for full function (30% prelim DD-later years as per full build-out)</t>
  </si>
  <si>
    <t>Walmsley Blvd</t>
  </si>
  <si>
    <t xml:space="preserve">New P&amp;R Lot of 380 Spaces on 2.6 AC </t>
  </si>
  <si>
    <t xml:space="preserve">New P&amp;R Lot of 200 spaces on 1.4 AC </t>
  </si>
  <si>
    <t>New P&amp;R lot of 270 spaces on 1.9 AC</t>
  </si>
  <si>
    <t>Hanover</t>
  </si>
  <si>
    <t>US-33</t>
  </si>
  <si>
    <t>Both</t>
  </si>
  <si>
    <t>Overhill Lake Ln</t>
  </si>
  <si>
    <t>Winns Church Rd</t>
  </si>
  <si>
    <t>Existing  Lanes</t>
  </si>
  <si>
    <t>Ashland Rd</t>
  </si>
  <si>
    <t>Henrico Co. Line</t>
  </si>
  <si>
    <t>US- 301 &amp; VA-54</t>
  </si>
  <si>
    <t>NA</t>
  </si>
  <si>
    <t>Intersection Improvement</t>
  </si>
  <si>
    <t>US-301</t>
  </si>
  <si>
    <t>US-360</t>
  </si>
  <si>
    <t>Sujen Ct</t>
  </si>
  <si>
    <t>Walnut Grove Rd</t>
  </si>
  <si>
    <t xml:space="preserve">Henrico Co. Line </t>
  </si>
  <si>
    <t>Blanton Rd</t>
  </si>
  <si>
    <t>Atlee Station Rd</t>
  </si>
  <si>
    <t>Kings Charter Dr</t>
  </si>
  <si>
    <t>Sliding Hill Rd</t>
  </si>
  <si>
    <t>Cauthorne Rd</t>
  </si>
  <si>
    <t>US-1</t>
  </si>
  <si>
    <t>Elmont Rd</t>
  </si>
  <si>
    <t>Creighton Rd</t>
  </si>
  <si>
    <t>I-295</t>
  </si>
  <si>
    <t>Cold Harbor Rd</t>
  </si>
  <si>
    <t>Meadowbridge Rd</t>
  </si>
  <si>
    <t>Atlee Rd</t>
  </si>
  <si>
    <t>New Ashcake Rd</t>
  </si>
  <si>
    <t>Road Extension</t>
  </si>
  <si>
    <t>Air Park Rd</t>
  </si>
  <si>
    <t>Pole Green Rd</t>
  </si>
  <si>
    <t>Rural Point Rd</t>
  </si>
  <si>
    <t>Studley Rd</t>
  </si>
  <si>
    <t>Woodside Ln</t>
  </si>
  <si>
    <t>Jamestown Rd</t>
  </si>
  <si>
    <t>Hickory Hill Rd</t>
  </si>
  <si>
    <t>Converting "Y" intersection to a roundabout</t>
  </si>
  <si>
    <t>Construction of a new 2-lane road (1.75 mi)</t>
  </si>
  <si>
    <t>Construction of a new 2-lane road (1.1 mi)</t>
  </si>
  <si>
    <t>Widening  with  added capacity (1.3 mi)</t>
  </si>
  <si>
    <t>Widening  with  added capacity (2.4 mi)</t>
  </si>
  <si>
    <t>Widening  with  added capacity (0.25 mi)</t>
  </si>
  <si>
    <t>Widening  with  added capacity (2.35 mi)</t>
  </si>
  <si>
    <t>Widening  with  added capacity (3.7 mi)</t>
  </si>
  <si>
    <t>Widening  with  added capacity (2.65 mi)</t>
  </si>
  <si>
    <t>Widening  with  added capacity (1.5 mi)</t>
  </si>
  <si>
    <t>Widening  with  added capacity (4.0 mi)</t>
  </si>
  <si>
    <t>Widening  with  added capacity (2.1 mi)</t>
  </si>
  <si>
    <t>Widening  with  added capacity (4.0mi)</t>
  </si>
  <si>
    <t>Widening  with  added capacity (1.1mi)</t>
  </si>
  <si>
    <t>Widening  with  added capacity (1.35 mi)</t>
  </si>
  <si>
    <t>Widening  with  added capacity (1.85 mi)</t>
  </si>
  <si>
    <t>Widening  with  added capacity (2.15 mi)</t>
  </si>
  <si>
    <t>Widening  with  added capacity (2.6 mi)</t>
  </si>
  <si>
    <t>Construction of a bridge over CSX RR</t>
  </si>
  <si>
    <t xml:space="preserve">VA-54 </t>
  </si>
  <si>
    <t>Frances Rd</t>
  </si>
  <si>
    <t>East Corporate Limits</t>
  </si>
  <si>
    <t>Widening  with  added capacity</t>
  </si>
  <si>
    <t xml:space="preserve">VA-106 </t>
  </si>
  <si>
    <t>Widening of the Bridge Overpass at I-64</t>
  </si>
  <si>
    <t>New Kent</t>
  </si>
  <si>
    <t xml:space="preserve">I-64 WB Off Ramp </t>
  </si>
  <si>
    <t xml:space="preserve">I-64 EB On Ramp </t>
  </si>
  <si>
    <t>Fairground Rd</t>
  </si>
  <si>
    <t>Sandy Hook Rd</t>
  </si>
  <si>
    <t>River Road West</t>
  </si>
  <si>
    <t xml:space="preserve">Construction of a new 2-lane road </t>
  </si>
  <si>
    <t>Oilville Rd</t>
  </si>
  <si>
    <t>VA-6</t>
  </si>
  <si>
    <t>Hermitage Rd</t>
  </si>
  <si>
    <t>Broad Street Rd</t>
  </si>
  <si>
    <t>I-64</t>
  </si>
  <si>
    <t>Hockett Rd</t>
  </si>
  <si>
    <t>Realignment/Construction of a new road</t>
  </si>
  <si>
    <t>Three Chopt Rd</t>
  </si>
  <si>
    <t>New Road</t>
  </si>
  <si>
    <t>Future Wilkes Ridge Parkway Extension</t>
  </si>
  <si>
    <t>Wilkes Ridge Parkway</t>
  </si>
  <si>
    <t xml:space="preserve">Tuckahoe Creek Parkway </t>
  </si>
  <si>
    <t>Broad Street Road</t>
  </si>
  <si>
    <t>Maidens Rd</t>
  </si>
  <si>
    <t>Road Widening</t>
  </si>
  <si>
    <t>New Overpass</t>
  </si>
  <si>
    <t>US-60</t>
  </si>
  <si>
    <t>Widen bridge over Belt Blvd and extend deceleration and acceleration lanes over CSX</t>
  </si>
  <si>
    <t>Division Street</t>
  </si>
  <si>
    <t>W 47th St</t>
  </si>
  <si>
    <t>Semmes Ave</t>
  </si>
  <si>
    <t>Ashton Creek</t>
  </si>
  <si>
    <t>Ebl Pocahontas Tr</t>
  </si>
  <si>
    <t>Toe Ink Swamp</t>
  </si>
  <si>
    <t>Broad Street</t>
  </si>
  <si>
    <t>James River South Div</t>
  </si>
  <si>
    <t>James River North Div</t>
  </si>
  <si>
    <t>North Boulevard</t>
  </si>
  <si>
    <t>US-250</t>
  </si>
  <si>
    <t>Ebl I-64</t>
  </si>
  <si>
    <t>Wbl I-64</t>
  </si>
  <si>
    <t>VA-161</t>
  </si>
  <si>
    <t>I- 95</t>
  </si>
  <si>
    <t>Airport Drive (VA-156)</t>
  </si>
  <si>
    <t>VA-73</t>
  </si>
  <si>
    <t>VA-147</t>
  </si>
  <si>
    <t>Forest Hill Ave</t>
  </si>
  <si>
    <t>Maury St</t>
  </si>
  <si>
    <t>Widening  with  added capacity and bike lanes</t>
  </si>
  <si>
    <t xml:space="preserve"> I-95 roundabout</t>
  </si>
  <si>
    <t>Commerce Rd</t>
  </si>
  <si>
    <t>CSX RR</t>
  </si>
  <si>
    <t>Broad Rock Blvd</t>
  </si>
  <si>
    <t>Commerce Road.</t>
  </si>
  <si>
    <t>Powhatan</t>
  </si>
  <si>
    <t>Old Church Road</t>
  </si>
  <si>
    <t>Construction of a new 2-lane road (0.6 mi)</t>
  </si>
  <si>
    <t>US-60 Aligned with Oakbridge Drive</t>
  </si>
  <si>
    <t xml:space="preserve">Judes Ferry Road 0.4 miles N of Hancock Road </t>
  </si>
  <si>
    <t>0.25 mi S of Federal Hill Farms Rd</t>
  </si>
  <si>
    <t>Construction of a new 2-lane road (1.2mi)</t>
  </si>
  <si>
    <t>Widening  with  added capacity (0.5 mi)</t>
  </si>
  <si>
    <t>Page Road</t>
  </si>
  <si>
    <t>US-60 &amp; VA-13</t>
  </si>
  <si>
    <t>US-60 &amp; US-522</t>
  </si>
  <si>
    <t>Construction of a new 4-lane road (1.8 mi)</t>
  </si>
  <si>
    <t>Dorset Rd</t>
  </si>
  <si>
    <t>Red Lane Road  0.6 miles south of its intersection with Three Bridge Road</t>
  </si>
  <si>
    <t xml:space="preserve"> Intersection of Three Bridge Road &amp;  Lees Landing Road</t>
  </si>
  <si>
    <t>Nuckols Rd</t>
  </si>
  <si>
    <t>Shady Grove Rd</t>
  </si>
  <si>
    <t>Springfield Rd</t>
  </si>
  <si>
    <t>Pouncey Tract Rd</t>
  </si>
  <si>
    <t xml:space="preserve">US-250 </t>
  </si>
  <si>
    <t>N. Gayton Rd</t>
  </si>
  <si>
    <t>Richmond City Line</t>
  </si>
  <si>
    <t xml:space="preserve">Laburnum Ave </t>
  </si>
  <si>
    <t xml:space="preserve">Elko Rd </t>
  </si>
  <si>
    <t>New Kent Co Line</t>
  </si>
  <si>
    <t>Charles City Rd</t>
  </si>
  <si>
    <t>Church Rd</t>
  </si>
  <si>
    <t>Courtney Rd</t>
  </si>
  <si>
    <t>Mill Rd</t>
  </si>
  <si>
    <t>Osborne Turnpike</t>
  </si>
  <si>
    <t>Woodman Rd</t>
  </si>
  <si>
    <t>Darbytown Rd</t>
  </si>
  <si>
    <t>Williamsburg Rd</t>
  </si>
  <si>
    <t>Eastport Blvd</t>
  </si>
  <si>
    <t>John Rolfe Pkwy</t>
  </si>
  <si>
    <t>Staples Mill Rd</t>
  </si>
  <si>
    <t>Mountain Rd</t>
  </si>
  <si>
    <t>Cedar Fork Rd</t>
  </si>
  <si>
    <t>Hanover County Line</t>
  </si>
  <si>
    <t>Mill Place Dr</t>
  </si>
  <si>
    <t>Hilliard Rd</t>
  </si>
  <si>
    <t>Doran Rd</t>
  </si>
  <si>
    <t>S Laburnum Ave</t>
  </si>
  <si>
    <t>Majestic Way</t>
  </si>
  <si>
    <t>New Market Village Ln</t>
  </si>
  <si>
    <t>Widening  with  added capacity and bike/ped facilities</t>
  </si>
  <si>
    <t xml:space="preserve">River Road </t>
  </si>
  <si>
    <t>Horsepen Rd</t>
  </si>
  <si>
    <t>N Gayton Rd</t>
  </si>
  <si>
    <t>Woodman Road</t>
  </si>
  <si>
    <t>Gaskins Rd</t>
  </si>
  <si>
    <t>N Parham Rd</t>
  </si>
  <si>
    <t>Sleepy Hollow Rd</t>
  </si>
  <si>
    <t>Skipwith Rd</t>
  </si>
  <si>
    <t>Dexter Rd</t>
  </si>
  <si>
    <t>W Broad St</t>
  </si>
  <si>
    <t>Lauderdale Dr</t>
  </si>
  <si>
    <t>Hungary Rd</t>
  </si>
  <si>
    <t xml:space="preserve">Construction of a roundabout at US- 522 and  a quadrant roadway from the roundabout to US-60 at the northeast corner of the intersection. Construction of a CGT at the intersection of the quadrant road and US- 60. </t>
  </si>
  <si>
    <t>Reconfiguration of  the intersection of US- 60 and Dorset Road( VA-622) to a RCUT with two northbound right-turn lanes.</t>
  </si>
  <si>
    <t>Construction of a new two-lane road  to connect Red Lane Road  with Lees Landing Road</t>
  </si>
  <si>
    <t>US-250 &amp; Glenside Drive</t>
  </si>
  <si>
    <t>New Interchange</t>
  </si>
  <si>
    <t>Pump Rd</t>
  </si>
  <si>
    <t>Walbrook Rd</t>
  </si>
  <si>
    <t>Waltham Dr</t>
  </si>
  <si>
    <t>Francistown Rd</t>
  </si>
  <si>
    <t xml:space="preserve">Olde Millbrooke Way </t>
  </si>
  <si>
    <t>Construction of a new two-lane  road with  bike/ped facilities</t>
  </si>
  <si>
    <t>Road Realignment</t>
  </si>
  <si>
    <t>Road Relocation</t>
  </si>
  <si>
    <t>New Transit Center</t>
  </si>
  <si>
    <t>Greenwood Rd</t>
  </si>
  <si>
    <t>New Market Rd (VA-5)</t>
  </si>
  <si>
    <t>Parham Rd &amp; Patterson Ave</t>
  </si>
  <si>
    <t>PR-12</t>
  </si>
  <si>
    <t>PR-13</t>
  </si>
  <si>
    <t>I-295at US-60-Technology Blvd/Elko Rd</t>
  </si>
  <si>
    <t>I-64/US-60 at Laburnum Rd</t>
  </si>
  <si>
    <t>VA-10/VA- 288 at I-95/I-295</t>
  </si>
  <si>
    <t>VA- 76/US-60</t>
  </si>
  <si>
    <t>VA-76/Jhanke</t>
  </si>
  <si>
    <t>E. of Cosby Rd</t>
  </si>
  <si>
    <t>VA-288 &amp; US-360</t>
  </si>
  <si>
    <t>VA-288</t>
  </si>
  <si>
    <t>Construction of a  Grade Separated Diverging Diamond Interchange</t>
  </si>
  <si>
    <t xml:space="preserve"> 1) Construction of Route 288 NB Flyover Ramp (1 lane) widening to 2 lanes at partial Diverging Diamond Interchange (DDI), 2) Reconstruction of  SB on-ramp, 3) Realignment and widening of SB off-ramp to 2 lanes before DDI, 4) Roundabouts: Bailey Bridge Connector at Commonwealth Centre Connector (2 lane), Commonwealth Centre Connector at Commonwealth Centre Parkway (1 lane) , 5) Cul-de-sac Commonwealth Centre Parkway</t>
  </si>
  <si>
    <t>EB</t>
  </si>
  <si>
    <t>Huguenot Rd &amp; Robious Rd</t>
  </si>
  <si>
    <t>US-360 &amp; Various</t>
  </si>
  <si>
    <t>Construction of US-360 Superstreet at Winterpock Road, Spring Run Road, Chital Drive, Deer Run Road, and Harbor Pointe Parkway</t>
  </si>
  <si>
    <t>US-1 &amp; West Hundred Rd</t>
  </si>
  <si>
    <t>Page Rd</t>
  </si>
  <si>
    <t xml:space="preserve">Watkins Center Pkwy  </t>
  </si>
  <si>
    <t>Old Hundred Road</t>
  </si>
  <si>
    <t>Mt Hermon Rd</t>
  </si>
  <si>
    <t>VA-10</t>
  </si>
  <si>
    <t>Jessup Rd</t>
  </si>
  <si>
    <t>VA-150 &amp; Hopkins Rd</t>
  </si>
  <si>
    <t>Courthouse Rd</t>
  </si>
  <si>
    <t>Chester Rd</t>
  </si>
  <si>
    <t>Wood Dale Rd</t>
  </si>
  <si>
    <t>W Hundred Rd</t>
  </si>
  <si>
    <t>Kingsdale Rd</t>
  </si>
  <si>
    <t>VA-150 &amp; US-1</t>
  </si>
  <si>
    <t>VA-150 &amp; US-360</t>
  </si>
  <si>
    <t>VA-288 &amp; Courthouse Rd.</t>
  </si>
  <si>
    <t>VA-150 &amp; Belmont Rd</t>
  </si>
  <si>
    <t>Woolridge Rd</t>
  </si>
  <si>
    <t>Route/ Intersection/ Interchange</t>
  </si>
  <si>
    <t>Otterdale Rd</t>
  </si>
  <si>
    <t>NB</t>
  </si>
  <si>
    <t>SB</t>
  </si>
  <si>
    <t>VA-150 &amp; Dalebrook Dr</t>
  </si>
  <si>
    <t>VA-150 &amp; Strathmore Rd</t>
  </si>
  <si>
    <t>VA-76 (Powhite Pkwy)</t>
  </si>
  <si>
    <t>Construction of a new At-Grade 4-lane road</t>
  </si>
  <si>
    <t>Genito Road</t>
  </si>
  <si>
    <t>Duval Road</t>
  </si>
  <si>
    <t>Otterdale Road</t>
  </si>
  <si>
    <t>Little Tomahawk Creek</t>
  </si>
  <si>
    <t>Charter Colony Pkwy</t>
  </si>
  <si>
    <t>VA-76 &amp; Charter Colony Pkwy</t>
  </si>
  <si>
    <t>Construction of a Grade- Separated Diverging Diamond Interchange</t>
  </si>
  <si>
    <t>Henrico or New Kent</t>
  </si>
  <si>
    <t>Lewistown Rd/Lakeridge Pkwy or Ashland</t>
  </si>
  <si>
    <t>Replacement of existing Staples Mill AMTRAK Station-Phase I-Site Work and Building replacement (30% prelim DD 2026 estimate)</t>
  </si>
  <si>
    <t>Ramp To 5th &amp; I-95S</t>
  </si>
  <si>
    <t>Sbl I-195</t>
  </si>
  <si>
    <t>14th Street</t>
  </si>
  <si>
    <t>CSX Railway</t>
  </si>
  <si>
    <t>I-195 &amp; CSX Railroad</t>
  </si>
  <si>
    <t>CSX Abandoned Spur Line</t>
  </si>
  <si>
    <t>VA-150 &amp; N. Huguenot Rd</t>
  </si>
  <si>
    <t>US-360 &amp; Commonwealth Center Pkwy</t>
  </si>
  <si>
    <t>Construction of a diverging diamond interchange</t>
  </si>
  <si>
    <t>Widening  with  added capacity and pedestrian accommodations</t>
  </si>
  <si>
    <t>Widening with  added capacity and bike and pedestrian accommodations</t>
  </si>
  <si>
    <t>VA-150 &amp; US-60</t>
  </si>
  <si>
    <t>Construction of a Partial Cloverleaf Interchange with contraflow left turns</t>
  </si>
  <si>
    <t>VA-76 &amp; VA-150</t>
  </si>
  <si>
    <t xml:space="preserve">
Construction of  a choice lane at NB VA- 150 off
loop ramp diverge. Widening of  NB VA-76 express lane to 3 lanes to  VA- 150 interchange</t>
  </si>
  <si>
    <t>Construction of  a choice lane at SB VA- 150 off  loop ramp diverge</t>
  </si>
  <si>
    <t>Archie Cannon Dr</t>
  </si>
  <si>
    <t>Red Lane Rd</t>
  </si>
  <si>
    <t>Tuckahoe Creek Pkwy</t>
  </si>
  <si>
    <t>Construction of  SB VA-288 CD Road (2 lanes)</t>
  </si>
  <si>
    <t>PR-14</t>
  </si>
  <si>
    <t>VA-288 at US-250</t>
  </si>
  <si>
    <t>New  P &amp; R lot near US 288/US 250 interchange  of 100 parking spaces</t>
  </si>
  <si>
    <t>VA-288 &amp; US-250</t>
  </si>
  <si>
    <t>WB US-250</t>
  </si>
  <si>
    <t>NB VA-288</t>
  </si>
  <si>
    <t>SB VA-288</t>
  </si>
  <si>
    <t>US -250</t>
  </si>
  <si>
    <t>Construction of a new SB Auxiliary Lane (1.4 mi)</t>
  </si>
  <si>
    <t>West Creek Pkwy</t>
  </si>
  <si>
    <t>VA-711 (Huguenot Tr)</t>
  </si>
  <si>
    <t xml:space="preserve">Auxiliary Lane </t>
  </si>
  <si>
    <t>Goochland/Powhatan</t>
  </si>
  <si>
    <t>0.1 mile east of VA- 288</t>
  </si>
  <si>
    <t>Western Terminus</t>
  </si>
  <si>
    <t>Nuckols Rd (Exit 51)</t>
  </si>
  <si>
    <t>Widening of the cross-section between I-295 SB deceleration and Exit 43  (Brook Rd)  to a two-lane section (0.5mi)</t>
  </si>
  <si>
    <t>Exit 43 C</t>
  </si>
  <si>
    <t xml:space="preserve"> I-95 SB on ramp </t>
  </si>
  <si>
    <t>I-295 SB deceleration lane</t>
  </si>
  <si>
    <t xml:space="preserve">Exit 43 C </t>
  </si>
  <si>
    <t>Construction of a single northbound auxiliary lane between the onramp from Nuckols Road SB (Exit 51) on-ramp and I-295 NB and I-64 Branch</t>
  </si>
  <si>
    <t>Widening to a  two-lane section from I-95 SB on ramp onto I-295(Exit 43) NB to end of C-D lane (0.5 mi)</t>
  </si>
  <si>
    <t>Construction of a SB auxiliary lane between the existing lane drop on I-295 SB and Chamberlayne Rd (Exit 41) off ramp (0.4mi)</t>
  </si>
  <si>
    <t xml:space="preserve"> I-95 Southbound Branch</t>
  </si>
  <si>
    <t>TR-8</t>
  </si>
  <si>
    <t>TR-10</t>
  </si>
  <si>
    <t xml:space="preserve">14.3 miles, from CBD to Stonebridge replace less frequent service with more frequency; new service from Stonebridge to Chesterfield Town Center </t>
  </si>
  <si>
    <t>Richmond/ Henrico</t>
  </si>
  <si>
    <t>Richmond/ Henrico/ Hanover/ Ashland</t>
  </si>
  <si>
    <t xml:space="preserve">Richmond/ Henrico </t>
  </si>
  <si>
    <t>18.1 miles from Cary and Main/Patterson/Regency Mall to Short Pump Mall</t>
  </si>
  <si>
    <t>Combination of enhanced existing route to Regency and extension to Gayton Crossing</t>
  </si>
  <si>
    <t>Richmond/ Chesterfield</t>
  </si>
  <si>
    <t>16.8 miles from the Pulse downtown station(s) to Westchester Commons, via Hull Street</t>
  </si>
  <si>
    <t>23rd Street &amp; Franklin Street Neighborhood Transit Center</t>
  </si>
  <si>
    <t>15.7 miles from The Pulse BRT downtown to Ashland along US 1</t>
  </si>
  <si>
    <t>9.8 miles extension of The Pulse BRT at Willow Lawn to Short Pump Mall</t>
  </si>
  <si>
    <t>Bus Rapid Transit</t>
  </si>
  <si>
    <t xml:space="preserve">Enhanced Route 7A/7B-15 min transit </t>
  </si>
  <si>
    <t xml:space="preserve">Midlothian corridor </t>
  </si>
  <si>
    <t>Broad St</t>
  </si>
  <si>
    <t xml:space="preserve">West End South </t>
  </si>
  <si>
    <t>US-250 at Willow Lawn/Staples Mill (Pulse western terminus)</t>
  </si>
  <si>
    <t>Construction of a New Interchange</t>
  </si>
  <si>
    <t>I-295 &amp; Creighton Rd</t>
  </si>
  <si>
    <t>Creighton Rd NB</t>
  </si>
  <si>
    <t>Widening of the NB VA- 288 Off-Ramp to Two Lanes.</t>
  </si>
  <si>
    <t xml:space="preserve">I-295 NB </t>
  </si>
  <si>
    <t>I-64 &amp; US-250</t>
  </si>
  <si>
    <t>Exit 178</t>
  </si>
  <si>
    <t>Exit 180</t>
  </si>
  <si>
    <t>Exit 181</t>
  </si>
  <si>
    <t>I-64 &amp; Gaskins Rd</t>
  </si>
  <si>
    <t>I-64 &amp; Parham Rd</t>
  </si>
  <si>
    <t>Construction of  an auxiliary lane between Exit 180 (Gaskins Rd) and Exit 181 (Parham Rd)</t>
  </si>
  <si>
    <t>Exit 183</t>
  </si>
  <si>
    <t>Exit 185</t>
  </si>
  <si>
    <t>WB</t>
  </si>
  <si>
    <t>Exit 186</t>
  </si>
  <si>
    <t>Chamberlayne Rd (Exit- 41) off ramp</t>
  </si>
  <si>
    <t>Exit 205 (Bottoms Bridge)</t>
  </si>
  <si>
    <t>Exit 211 (VA-106)</t>
  </si>
  <si>
    <t>Construction of an auxiliary lane between Exit 181 (Parham Rd) and Exit 183 (US-250)</t>
  </si>
  <si>
    <t>Construction of an auxiliary lane between Exit 183 (US-250) and Exit 185 (US-33)</t>
  </si>
  <si>
    <t xml:space="preserve">Construction of an auxiliary lane between Exit 185 (US-33) and Exit 186 (I-195 </t>
  </si>
  <si>
    <t>Construction of an auxiliary lane between Welcome Center to Exit 214 (VA-155)</t>
  </si>
  <si>
    <t>Welcome Center</t>
  </si>
  <si>
    <t>Exit 214 (VA-155)</t>
  </si>
  <si>
    <t>I-64 &amp; Ashland Rd (VA-623)</t>
  </si>
  <si>
    <t>Widening  with  added capacity (5.9 mi)</t>
  </si>
  <si>
    <t>Widening  with  added capacity (2.9 mi)</t>
  </si>
  <si>
    <t>PR-15</t>
  </si>
  <si>
    <t>I-64 &amp; VA- 623 (Ashland Rd)</t>
  </si>
  <si>
    <t>I-64 Ramp NB</t>
  </si>
  <si>
    <t>I-64 Ramp SB</t>
  </si>
  <si>
    <t>Magnolia Green Pkwy</t>
  </si>
  <si>
    <t>Improvement of Interchange Configuration. Convert Interchange to Partial-Cloverleaf and construct westbound auxiliary lane.</t>
  </si>
  <si>
    <t>Ridgefield Pkwy (Henrico County)</t>
  </si>
  <si>
    <t>E/O VA-150</t>
  </si>
  <si>
    <t>Reconstruction of  the existing Diamond Interchange to a single-lane Diverging Diamond Interchange (DDI)</t>
  </si>
  <si>
    <t>I-295 &amp;  Portugee Rd</t>
  </si>
  <si>
    <t>I-295 &amp;  Varina Rd</t>
  </si>
  <si>
    <t>N/A</t>
  </si>
  <si>
    <t>Construction of a new Interchange</t>
  </si>
  <si>
    <t>Interchange Modification</t>
  </si>
  <si>
    <t>VA-895 &amp; Wilton Rd</t>
  </si>
  <si>
    <t>I-95 &amp; VA-10</t>
  </si>
  <si>
    <t>I-95 &amp; Willis Rd</t>
  </si>
  <si>
    <t>Construction of a new Partial Cloverleaf Interchange (Exit 61)</t>
  </si>
  <si>
    <t>Construction of a new Double Roundabout Interchange (Exit 64)</t>
  </si>
  <si>
    <t xml:space="preserve">Richmond </t>
  </si>
  <si>
    <t>Construction of a  New Directional On-Ramp (1-lane)</t>
  </si>
  <si>
    <t>Commerce Rd &amp; Walmsley Blvd</t>
  </si>
  <si>
    <t>Construction of a roundabout at Commerce Rd and Walmsley Boulevard Intersection</t>
  </si>
  <si>
    <t>Judes Ferry Rd</t>
  </si>
  <si>
    <t>US-250 &amp; Parham Rd</t>
  </si>
  <si>
    <t>Construction of a single-lane roundabout on I-95 northbound ramps with flyovers to Deepwater Terminal Road (Exit 69)</t>
  </si>
  <si>
    <t xml:space="preserve">I-95 </t>
  </si>
  <si>
    <t>I-95 &amp; Broad Street/ I-64</t>
  </si>
  <si>
    <t>Improvement of  interchange configuration at Broad Street and I-64 (Exit 74 to Exit 75)</t>
  </si>
  <si>
    <t>I-95 &amp; Belvidere St</t>
  </si>
  <si>
    <t>I-95 &amp; VA-161</t>
  </si>
  <si>
    <t xml:space="preserve">I-95 &amp; I-64 </t>
  </si>
  <si>
    <t xml:space="preserve">I-95 &amp; Hermitage Rd/ US -1 </t>
  </si>
  <si>
    <t>Conversion of  SB I-95 off-ramp at  VA-161 (Exit 78) to two lanes. Removal of one lane from SB I-95 prior to on-ramp from EB I-64</t>
  </si>
  <si>
    <t>Improvement of  interchange configuration with I-64 to improve the SB I-95 to WB I-64 ramp (Exit 79)</t>
  </si>
  <si>
    <t>Removal of northbound off-ramps and southbound on-ramps at Hermitage Rd and at Brook Rd, and relocation to Dumbarton Interchange (Exits 80-81)</t>
  </si>
  <si>
    <t>Construction of a new Partial Cloverleaf Interchange (Exit 83)</t>
  </si>
  <si>
    <t>I-95 &amp; Parham Rd</t>
  </si>
  <si>
    <t>I-95 &amp; I-295</t>
  </si>
  <si>
    <t>Improve interchange configuration with I-295 by adding a NB C-D Road (Exit 84)</t>
  </si>
  <si>
    <t>I-95 &amp; VA-54</t>
  </si>
  <si>
    <t>Conversion of the  interchange to a Diverging Diamond (DDI) (Exit 92)</t>
  </si>
  <si>
    <t>Connection SB I-95 off-ramp to Hill Carter Pkwy</t>
  </si>
  <si>
    <t>I-95 &amp; VA-895</t>
  </si>
  <si>
    <t>Construction of the  missing SB to EB movement at I-95 &amp; VA-895</t>
  </si>
  <si>
    <t>I-95 &amp; Bellemeade Rd</t>
  </si>
  <si>
    <t xml:space="preserve">Construction of a  new I-95 interchange </t>
  </si>
  <si>
    <t>Exit 64 (Willis Rd)</t>
  </si>
  <si>
    <t xml:space="preserve">Widening with  added capacity </t>
  </si>
  <si>
    <t>Exit 62 (VA-288 )</t>
  </si>
  <si>
    <t>Exit 61 (VA-10)</t>
  </si>
  <si>
    <t>Exit 62 (VA-288)</t>
  </si>
  <si>
    <t>Construction of an auxiliary lane between Exit 61 (VA-10) and Exit 62 (VA-288)</t>
  </si>
  <si>
    <t>I-95 &amp; Bells Rd</t>
  </si>
  <si>
    <t>Exit 69 (Bells Rd)</t>
  </si>
  <si>
    <t>Exit 67 (VA-150)</t>
  </si>
  <si>
    <t>Construction of an SB auxiliary lane between Exit 67 (VA-150) and Exit 69 (Bells Rd)</t>
  </si>
  <si>
    <t>Elimination of On and Off-Ramps</t>
  </si>
  <si>
    <t>Construction of a EB US-360 to NB  VA-288 Directional on-ramp (2 lanes)</t>
  </si>
  <si>
    <t>Construction of additional turn lanes and pedestrian accommodations</t>
  </si>
  <si>
    <t>Construction of a Full Cloverleaf  Interchange without traffic signals</t>
  </si>
  <si>
    <t>Improvement of Interchange Configuration. Widening EB ramp terminal to include dual right turn lanes</t>
  </si>
  <si>
    <t>HW-1</t>
  </si>
  <si>
    <t>HW-2</t>
  </si>
  <si>
    <t>HW-3</t>
  </si>
  <si>
    <t>HW-4</t>
  </si>
  <si>
    <t>HW-5</t>
  </si>
  <si>
    <t>HW-6</t>
  </si>
  <si>
    <t>HW-7</t>
  </si>
  <si>
    <t>HW-8</t>
  </si>
  <si>
    <t>HW-9</t>
  </si>
  <si>
    <t>HW-10</t>
  </si>
  <si>
    <t>HW-11</t>
  </si>
  <si>
    <t>HW-12</t>
  </si>
  <si>
    <t>HW-13</t>
  </si>
  <si>
    <t>HW-14</t>
  </si>
  <si>
    <t>HW-15</t>
  </si>
  <si>
    <t>HW-16</t>
  </si>
  <si>
    <t>HW-17</t>
  </si>
  <si>
    <t>HW-18</t>
  </si>
  <si>
    <t>HW-19</t>
  </si>
  <si>
    <t>HW-20</t>
  </si>
  <si>
    <t>HW-21</t>
  </si>
  <si>
    <t>HW-22</t>
  </si>
  <si>
    <t>HW-24</t>
  </si>
  <si>
    <t>HW-25</t>
  </si>
  <si>
    <t>HW-26</t>
  </si>
  <si>
    <t>HW-27</t>
  </si>
  <si>
    <t>HW-28</t>
  </si>
  <si>
    <t>HW-29</t>
  </si>
  <si>
    <t>HW-30</t>
  </si>
  <si>
    <t>HW-31</t>
  </si>
  <si>
    <t>HW-32</t>
  </si>
  <si>
    <t>HW-33</t>
  </si>
  <si>
    <t>HW-34</t>
  </si>
  <si>
    <t>HW-35</t>
  </si>
  <si>
    <t>HW-36</t>
  </si>
  <si>
    <t>HW-37</t>
  </si>
  <si>
    <t>HW-38</t>
  </si>
  <si>
    <t>HW-40</t>
  </si>
  <si>
    <t>HW-41</t>
  </si>
  <si>
    <t>HW-42</t>
  </si>
  <si>
    <t>HW-43</t>
  </si>
  <si>
    <t>HW-44</t>
  </si>
  <si>
    <t>HW-45</t>
  </si>
  <si>
    <t>HW-46</t>
  </si>
  <si>
    <t>HW-47</t>
  </si>
  <si>
    <t>HW-48</t>
  </si>
  <si>
    <t>HW-49</t>
  </si>
  <si>
    <t>HW-50</t>
  </si>
  <si>
    <t>HW-51</t>
  </si>
  <si>
    <t>HW-52</t>
  </si>
  <si>
    <t>HW-53</t>
  </si>
  <si>
    <t>HW-54</t>
  </si>
  <si>
    <t>HW-55</t>
  </si>
  <si>
    <t>HW-56</t>
  </si>
  <si>
    <t>HW-57</t>
  </si>
  <si>
    <t>HW-58</t>
  </si>
  <si>
    <t>HW-59</t>
  </si>
  <si>
    <t>HW-60</t>
  </si>
  <si>
    <t>HW-61</t>
  </si>
  <si>
    <t>HW-62</t>
  </si>
  <si>
    <t>HW-63</t>
  </si>
  <si>
    <t>HW-64</t>
  </si>
  <si>
    <t>HW-65</t>
  </si>
  <si>
    <t>HW-66</t>
  </si>
  <si>
    <t>HW-67</t>
  </si>
  <si>
    <t>HW-68</t>
  </si>
  <si>
    <t>HW-69</t>
  </si>
  <si>
    <t>HW-70</t>
  </si>
  <si>
    <t>HW-71</t>
  </si>
  <si>
    <t>HW-72</t>
  </si>
  <si>
    <t>HW-73</t>
  </si>
  <si>
    <t>HW-74</t>
  </si>
  <si>
    <t>HW-75</t>
  </si>
  <si>
    <t>HW-76</t>
  </si>
  <si>
    <t>HW-77</t>
  </si>
  <si>
    <t>HW-78</t>
  </si>
  <si>
    <t>HW-79</t>
  </si>
  <si>
    <t>HW-80</t>
  </si>
  <si>
    <t>HW-82</t>
  </si>
  <si>
    <t>HW-83</t>
  </si>
  <si>
    <t>HW-84</t>
  </si>
  <si>
    <t>HW-85</t>
  </si>
  <si>
    <t>HW-86</t>
  </si>
  <si>
    <t>HW-88</t>
  </si>
  <si>
    <t>HW-89</t>
  </si>
  <si>
    <t>HW-90</t>
  </si>
  <si>
    <t>HW-91</t>
  </si>
  <si>
    <t>HW-92</t>
  </si>
  <si>
    <t>HW-93</t>
  </si>
  <si>
    <t>HW-94</t>
  </si>
  <si>
    <t>HW-95</t>
  </si>
  <si>
    <t>HW-96</t>
  </si>
  <si>
    <t>HW-97</t>
  </si>
  <si>
    <t>HW-98</t>
  </si>
  <si>
    <t>HW-99</t>
  </si>
  <si>
    <t>HW-100</t>
  </si>
  <si>
    <t>HW-101</t>
  </si>
  <si>
    <t>HW-102</t>
  </si>
  <si>
    <t>HW-103</t>
  </si>
  <si>
    <t>HW-104</t>
  </si>
  <si>
    <t>HW-105</t>
  </si>
  <si>
    <t>HW-106</t>
  </si>
  <si>
    <t>HW-107</t>
  </si>
  <si>
    <t>HW-108</t>
  </si>
  <si>
    <t>HW-109</t>
  </si>
  <si>
    <t>HW-110</t>
  </si>
  <si>
    <t>HW-111</t>
  </si>
  <si>
    <t>HW-113</t>
  </si>
  <si>
    <t>HW-114</t>
  </si>
  <si>
    <t>HW-115</t>
  </si>
  <si>
    <t>HW-116</t>
  </si>
  <si>
    <t>HW-117</t>
  </si>
  <si>
    <t>HW-118</t>
  </si>
  <si>
    <t>HW-119</t>
  </si>
  <si>
    <t>HW-120</t>
  </si>
  <si>
    <t>HW-121</t>
  </si>
  <si>
    <t>HW-122</t>
  </si>
  <si>
    <t>HW-123</t>
  </si>
  <si>
    <t>HW-124</t>
  </si>
  <si>
    <t>HW-125</t>
  </si>
  <si>
    <t>HW-126</t>
  </si>
  <si>
    <t>HW-127</t>
  </si>
  <si>
    <t>HW-128</t>
  </si>
  <si>
    <t>HW-129</t>
  </si>
  <si>
    <t>HW-130</t>
  </si>
  <si>
    <t>HW-131</t>
  </si>
  <si>
    <t>HW-132</t>
  </si>
  <si>
    <t>HW-134</t>
  </si>
  <si>
    <t>HW-135</t>
  </si>
  <si>
    <t>HW-136</t>
  </si>
  <si>
    <t>HW-137</t>
  </si>
  <si>
    <t>HW-138</t>
  </si>
  <si>
    <t>HW-140</t>
  </si>
  <si>
    <t>HW-142</t>
  </si>
  <si>
    <t>HW-143</t>
  </si>
  <si>
    <t>HW-144</t>
  </si>
  <si>
    <t>HW-146</t>
  </si>
  <si>
    <t>HW-147</t>
  </si>
  <si>
    <t>HW-148</t>
  </si>
  <si>
    <t>HW-150</t>
  </si>
  <si>
    <t>HW-151</t>
  </si>
  <si>
    <t>HW-152</t>
  </si>
  <si>
    <t>HW-153</t>
  </si>
  <si>
    <t>HW-154</t>
  </si>
  <si>
    <t>HW-155</t>
  </si>
  <si>
    <t>HW-156</t>
  </si>
  <si>
    <t>HW-157</t>
  </si>
  <si>
    <t>HW-158</t>
  </si>
  <si>
    <t>HW-159</t>
  </si>
  <si>
    <t>HW-160</t>
  </si>
  <si>
    <t>HW-161</t>
  </si>
  <si>
    <t>HW-162</t>
  </si>
  <si>
    <t>HW-163</t>
  </si>
  <si>
    <t>HW-164</t>
  </si>
  <si>
    <t>HW-165</t>
  </si>
  <si>
    <t>HW-166</t>
  </si>
  <si>
    <t>Ashcake Rd</t>
  </si>
  <si>
    <t>Manakin Town Ferry Rd</t>
  </si>
  <si>
    <t>Chesterfield Town Center</t>
  </si>
  <si>
    <t>Hanover/Ashland</t>
  </si>
  <si>
    <t>HWY- 167</t>
  </si>
  <si>
    <t>US-1 &amp; VA-30</t>
  </si>
  <si>
    <t>Lewistown Rd &amp; Ashcake Rd</t>
  </si>
  <si>
    <t>HWY- 168</t>
  </si>
  <si>
    <t>HWY- 169</t>
  </si>
  <si>
    <t>HWY- 170</t>
  </si>
  <si>
    <t>HWY- 171</t>
  </si>
  <si>
    <t>HWY- 172</t>
  </si>
  <si>
    <t>HWY- 173</t>
  </si>
  <si>
    <t>HWY- 174</t>
  </si>
  <si>
    <t>HWY- 175</t>
  </si>
  <si>
    <t>HWY- 176</t>
  </si>
  <si>
    <t>HWY- 177</t>
  </si>
  <si>
    <t>HWY- 178</t>
  </si>
  <si>
    <t>HWY- 179</t>
  </si>
  <si>
    <t>HWY- 180</t>
  </si>
  <si>
    <t>HWY- 181</t>
  </si>
  <si>
    <t>HWY- 182</t>
  </si>
  <si>
    <t>Sliding Hill Rd &amp; Ashcake Rd</t>
  </si>
  <si>
    <t>Reconfiguration from a stop controlled “T” intersection   to a “Continuous Green-T” thereby adding a signal and dedicated left and right turn lanes on US-1</t>
  </si>
  <si>
    <t>Reconfiguration from a  stop controlled “T” intersection  to a roundabout</t>
  </si>
  <si>
    <t>Reconfiguration of a  2-way stop controlled intersection  to a roundabout</t>
  </si>
  <si>
    <t>Charles City</t>
  </si>
  <si>
    <t>Construction of a dual NB right-turn lanes at the SB VA- 288 ramp intersection and widening the northbound VA- 288 off-ramp to two lanes</t>
  </si>
  <si>
    <t>Chesterfield/Richmond</t>
  </si>
  <si>
    <t>Henrico/Richmond</t>
  </si>
  <si>
    <t>Hanover/Henrico</t>
  </si>
  <si>
    <t xml:space="preserve">Libbie Ave </t>
  </si>
  <si>
    <t>Dickens Rd</t>
  </si>
  <si>
    <t>Bethlehem Rd</t>
  </si>
  <si>
    <t>Carolina Ave</t>
  </si>
  <si>
    <t>Laburnum Ave</t>
  </si>
  <si>
    <t>Oconto Rd</t>
  </si>
  <si>
    <t>Eadenbury Dr</t>
  </si>
  <si>
    <t>Westbriar Dr</t>
  </si>
  <si>
    <t>Masonic Ln/Brittles Ln</t>
  </si>
  <si>
    <t>Nine Mile Rd</t>
  </si>
  <si>
    <t>Midview Rd</t>
  </si>
  <si>
    <t>New Market Rd</t>
  </si>
  <si>
    <t>Sourthern Town  Limits</t>
  </si>
  <si>
    <t>Richmond City Limits</t>
  </si>
  <si>
    <t>Richmond Henrico Tpk</t>
  </si>
  <si>
    <t>New Osborne Tpk</t>
  </si>
  <si>
    <t>Pemberton Rd</t>
  </si>
  <si>
    <t>Quioccasin Rd</t>
  </si>
  <si>
    <t>Railroad Crossing</t>
  </si>
  <si>
    <t>S Airport Dr</t>
  </si>
  <si>
    <t>Audubon Dr</t>
  </si>
  <si>
    <t>Hanover County line</t>
  </si>
  <si>
    <t>Old Osborne Turnpike (VA-5)</t>
  </si>
  <si>
    <t>Monahan Rd</t>
  </si>
  <si>
    <t>Construction of a Hard Shoulder Running Auxiliary Lane</t>
  </si>
  <si>
    <t>0.1 mile west of VA-288</t>
  </si>
  <si>
    <t>Improvements in Hanover Siding. Construction of 2.9 miles of third track between the South Anna River and  W. Vaughan Road. Construction of a single-track bridge at Elletts Crossing Road. Modify the at-grade crossing at Vaughan Road and reconstruct the roadway bridge at Washington Highway to accommodate the proposed third track between South Anna River and W. Vaughan Road</t>
  </si>
  <si>
    <t>Enhancement -Station Improvement</t>
  </si>
  <si>
    <t>Improvement of  interchange configuration at Belvidere St/Chamberlayne Ave (Exit 76)</t>
  </si>
  <si>
    <t>Federal Functional Classification</t>
  </si>
  <si>
    <t>Other Freeway or Expressway</t>
  </si>
  <si>
    <t>Principal Arterial</t>
  </si>
  <si>
    <t>Interstate</t>
  </si>
  <si>
    <t>Minor Arterial</t>
  </si>
  <si>
    <t>Major Collector</t>
  </si>
  <si>
    <t>New Underpass</t>
  </si>
  <si>
    <t>Relolating existing P &amp; R lot with 180 parking spaces</t>
  </si>
  <si>
    <t xml:space="preserve">New P&amp;R lot of 130 spaces on 0.9 AC parcel </t>
  </si>
  <si>
    <t>New P&amp;R lot of 120 spaces on 0.8 AC parcel</t>
  </si>
  <si>
    <t>New P&amp; R lot of 120 space on 0.8 AC as alternative to Bottoms Bridge P&amp;R expansion which is over-capacity</t>
  </si>
  <si>
    <t>New P&amp;R lot of 250 spaces on 1.7 AC</t>
  </si>
  <si>
    <t>New P&amp;R lot subject of much site search, 290 spaces on 2.0 AC</t>
  </si>
  <si>
    <t>New P&amp;R lot to replace unofficial lot, 130 spaces on 0.9 AC</t>
  </si>
  <si>
    <t>New P&amp; R lot of 320 spaces on 2.2 AC</t>
  </si>
  <si>
    <t>New P&amp; R lot</t>
  </si>
  <si>
    <t>ConnectRVA 2045 Universe of Projects - Rail  (Draft 3-15-2021)</t>
  </si>
  <si>
    <t>Minor Collector</t>
  </si>
  <si>
    <t>Enhanced route of existing Short Pump route to 15-minute service, transfer at Willow Lawn BRT to Short Pump Town Center</t>
  </si>
  <si>
    <t>US-60 &amp; Judes Ferry Rd</t>
  </si>
  <si>
    <t>US-60 &amp; Dorset Rd</t>
  </si>
  <si>
    <t>Reconfigurationof  the intersections of US Route 60 and Judes Ferry Road into an RCUT</t>
  </si>
  <si>
    <t>Installation of a second left-turn lane along westbound US-60</t>
  </si>
  <si>
    <t>Construct of a RCUT at the intersection of US-60 and VA-13 (including additional turn lanes</t>
  </si>
  <si>
    <t>Carter Gallier Blvd</t>
  </si>
  <si>
    <t xml:space="preserve">US-60 &amp; Stavemill Rd </t>
  </si>
  <si>
    <t>Segregated Bike Lane</t>
  </si>
  <si>
    <t>Lakeside Recreation Area</t>
  </si>
  <si>
    <t>Off- Road/On-Road Trail</t>
  </si>
  <si>
    <t>Fall Line / Route 1</t>
  </si>
  <si>
    <t>Gwathmey Church Rd</t>
  </si>
  <si>
    <t>Winfret Rd (Henrico)</t>
  </si>
  <si>
    <t>Hanover Fall Line: Segment 7C - MM 37.4 to MM 43.3</t>
  </si>
  <si>
    <t xml:space="preserve">Henrico </t>
  </si>
  <si>
    <t>James River</t>
  </si>
  <si>
    <t>Wilton on the James Trail</t>
  </si>
  <si>
    <t>Shared Use Path</t>
  </si>
  <si>
    <t>Shared Use Trail</t>
  </si>
  <si>
    <t>Jessup Road</t>
  </si>
  <si>
    <t>VA-150</t>
  </si>
  <si>
    <t>Off Road Trail</t>
  </si>
  <si>
    <t>Shared Use Path (eventually connecting Stratton Park to Pocahontas State Park)</t>
  </si>
  <si>
    <t>Connector to Stratton Park</t>
  </si>
  <si>
    <t>AT-37</t>
  </si>
  <si>
    <t>Balding St</t>
  </si>
  <si>
    <t>Hospital St</t>
  </si>
  <si>
    <t>Shared Use Path/Cycletrack</t>
  </si>
  <si>
    <t xml:space="preserve">Combination of shared-use path on Hospital Street and two-way cycletrack along Oliver Hill Way to connect to the cycletrack being designed as part of the Shockoe Streets Improvement Project with a terminus at Balding Street </t>
  </si>
  <si>
    <t>Cannon Creek connector</t>
  </si>
  <si>
    <t>AT-36</t>
  </si>
  <si>
    <t>Connection between Charles City and New Kent courthouses (spur from Virginia Capital Trail)</t>
  </si>
  <si>
    <t xml:space="preserve">Route 155 </t>
  </si>
  <si>
    <t>AT-34</t>
  </si>
  <si>
    <t>Woodman Rd Extended</t>
  </si>
  <si>
    <t>Brook Rd</t>
  </si>
  <si>
    <t>Multiuse trail connecting Fall Line to Virginia Center Commons</t>
  </si>
  <si>
    <t>Magolia Ridge Dr</t>
  </si>
  <si>
    <t>AT-33</t>
  </si>
  <si>
    <t>US- 1</t>
  </si>
  <si>
    <t>Giddy Up Ln</t>
  </si>
  <si>
    <t>On Road Trail</t>
  </si>
  <si>
    <t>Spur to Fall Line</t>
  </si>
  <si>
    <t>AT-32</t>
  </si>
  <si>
    <t xml:space="preserve">Multiuse Trail </t>
  </si>
  <si>
    <t>Nuckols Rd Trail</t>
  </si>
  <si>
    <t>AT-31</t>
  </si>
  <si>
    <t>North end of Cox Rd</t>
  </si>
  <si>
    <t xml:space="preserve">Cox Rd  Bike Facility </t>
  </si>
  <si>
    <t>Cox Rd</t>
  </si>
  <si>
    <t>AT-30</t>
  </si>
  <si>
    <t>Goochland County Line</t>
  </si>
  <si>
    <t>Richmond  City Line</t>
  </si>
  <si>
    <t>James River Heritage Trail : Henrico</t>
  </si>
  <si>
    <t>James River Heritage Trail</t>
  </si>
  <si>
    <t>AT-29</t>
  </si>
  <si>
    <t>Wilkes Ridge Pkwy</t>
  </si>
  <si>
    <t>West Creek/Patterson</t>
  </si>
  <si>
    <t>Trail through West Creek area of Goochland County</t>
  </si>
  <si>
    <t>East End Trail/West Creek Trail</t>
  </si>
  <si>
    <t>AT-28</t>
  </si>
  <si>
    <t>Armstrong High School</t>
  </si>
  <si>
    <t>Separated, paved, multi-use paths through the East End of Richmond along Gillies Creek.</t>
  </si>
  <si>
    <t>Gillies Creek Greenway</t>
  </si>
  <si>
    <t>AT-27</t>
  </si>
  <si>
    <t>Westover Hills Blvd</t>
  </si>
  <si>
    <t>Multi-use trail on the CSX right-of-way in Southside Richmond</t>
  </si>
  <si>
    <t>James River Branch</t>
  </si>
  <si>
    <t>AT-26</t>
  </si>
  <si>
    <t>Henrico/ Hanover</t>
  </si>
  <si>
    <t>Henrico Fall Line Trail Phase 8: Chickahominy River Crossing</t>
  </si>
  <si>
    <t>AT-25</t>
  </si>
  <si>
    <t>Henrico Fall Line Trail  Phase 7: Longdale</t>
  </si>
  <si>
    <t>AT-24</t>
  </si>
  <si>
    <t>Henrico Fall Line Trail Phase 6: Villa Park</t>
  </si>
  <si>
    <t>AT-23</t>
  </si>
  <si>
    <t>Henrico Fall Line Trail Phase 4: Lakeside Community Trail Section III</t>
  </si>
  <si>
    <t>AT-21</t>
  </si>
  <si>
    <t>Richmond Fall Line Trail: Segment 6B - MM 30.5 to MM 31.2</t>
  </si>
  <si>
    <t>AT-19</t>
  </si>
  <si>
    <t>Brookland Pkwy</t>
  </si>
  <si>
    <t>Richmond Fall Line Trail: Segment 6A - MM 28.5 to MM 30.5</t>
  </si>
  <si>
    <t>AT-18</t>
  </si>
  <si>
    <t>Richmond Fall Line Trail: Segment 5D - MM 27.6 to MM 28.5</t>
  </si>
  <si>
    <t>AT-17</t>
  </si>
  <si>
    <t>Richmond Fall Line Trail: Segment 5C - MM 26.6 to MM 27.6</t>
  </si>
  <si>
    <t>AT-16</t>
  </si>
  <si>
    <t xml:space="preserve">3rd St. </t>
  </si>
  <si>
    <t>Richmond Fall Line Trail: Segment 5B - MM 25.6 to MM 26.6</t>
  </si>
  <si>
    <t>AT-15</t>
  </si>
  <si>
    <t>Potterfield Bridge</t>
  </si>
  <si>
    <t>Richmond Fall Line Trail: Segment 4D - MM 23.9 to MM 24.3</t>
  </si>
  <si>
    <t>AT-14</t>
  </si>
  <si>
    <t xml:space="preserve">Commerce Rd. </t>
  </si>
  <si>
    <t>Richmond Fall Line Trail: Segment 4C - MM 21.8 to MM 23.9</t>
  </si>
  <si>
    <t>AT-13</t>
  </si>
  <si>
    <t>Richmond Fall Line Trail: Segment 4B - MM 20.7 to MM 21.8</t>
  </si>
  <si>
    <t>AT-12</t>
  </si>
  <si>
    <t>Richmond Fall Line Trail: Walmsley to Bellemeade</t>
  </si>
  <si>
    <t>AT-11</t>
  </si>
  <si>
    <t>Chesterfield Fall Line Trail: Segment 3E - MM 17.7 to MM 18.6</t>
  </si>
  <si>
    <t>AT-10</t>
  </si>
  <si>
    <t xml:space="preserve"> Food Lion</t>
  </si>
  <si>
    <t>Falling Creek Ave</t>
  </si>
  <si>
    <t>Chesterfield Fall Line Trail: Falling Creek Ave.  to Food Lion</t>
  </si>
  <si>
    <t>AT-9</t>
  </si>
  <si>
    <t>Wayside Park/Falling Cr</t>
  </si>
  <si>
    <t>Chesterfield Fall Line Trail: Segment 3D - MM 16.8 to MM 17.7</t>
  </si>
  <si>
    <t>AT-8</t>
  </si>
  <si>
    <t>Chesterfield Fall Line Trail: Elliham Avenue  to Dwight Avenue</t>
  </si>
  <si>
    <t>AT-7</t>
  </si>
  <si>
    <t>Chesterfield Fall Line Trail: Segment 3C - MM 14.9 to MM 16.8</t>
  </si>
  <si>
    <t>AT-6</t>
  </si>
  <si>
    <t>Chesterfield Fall Line Trail: Segment 3B - MM 13.6 to MM 14.9</t>
  </si>
  <si>
    <t>AT-5</t>
  </si>
  <si>
    <t>Chesterfield Fall Line Trail: Segment 3A - MM 12.9 to MM 13.6</t>
  </si>
  <si>
    <t>AT-4</t>
  </si>
  <si>
    <t>Chesterfield Fall Line Trail: Segment 2D - MM 10.7 to MM 12.9</t>
  </si>
  <si>
    <t>AT-3</t>
  </si>
  <si>
    <t>Chesterfield Fall Line Trail:  Park Ext to Chester Rd.</t>
  </si>
  <si>
    <t>AT-2</t>
  </si>
  <si>
    <t>Chesterfield Fall Line Trail: Segment 2B - MM 4.0 to MM 9.4 (Only Portion Within RRTPO)</t>
  </si>
  <si>
    <t>AT-1</t>
  </si>
  <si>
    <t>Corridor /Route</t>
  </si>
  <si>
    <t>County Line</t>
  </si>
  <si>
    <t>Construction of a new Interchange at I-64 in Short Pump</t>
  </si>
  <si>
    <t>Project ID (OLD)</t>
  </si>
  <si>
    <t xml:space="preserve">Final Project ID </t>
  </si>
  <si>
    <t>ConnectRVA 2045 Universe of Projects - Highways  (Final Draft 3-18-2021)</t>
  </si>
  <si>
    <t>ConnectRVA 2045 Universe of Projects - Bridge  (Final Draft 3-18-2021)</t>
  </si>
  <si>
    <t>ConnectRVA 2045 Universe of Projects - Active Transportation  (Final Draft 3-18-2021)</t>
  </si>
  <si>
    <t>ConnectRVA 2045 Universe of Projects - Park and Ride  (Final Draft 3-18-2021)</t>
  </si>
  <si>
    <t>ConnectRVA 2045 Universe of Projects - Transit (Final Draft 3-18-2021)</t>
  </si>
  <si>
    <t>Old Osborne Turnpike BRT Extension</t>
  </si>
  <si>
    <t>Rocketts Landing</t>
  </si>
  <si>
    <t>Wilton on the James</t>
  </si>
  <si>
    <t>New Kent County Line</t>
  </si>
  <si>
    <t>Construction of Innovative intersection: Quadrants NW and SE</t>
  </si>
  <si>
    <t>Construction of Innovative Intersection: Median u-turns all approaches</t>
  </si>
  <si>
    <t>Extension of acceleration and deceleration lanes for ramps</t>
  </si>
  <si>
    <t>Reconfiguration of the  interchange to partial cloverleaf</t>
  </si>
  <si>
    <t>Removal of SE, NE loops and signalization of NB ramp terminal</t>
  </si>
  <si>
    <t>improvement of  WB 288 to NB Courthouse off ramp, extention of  decel lane and addition of dual right turns</t>
  </si>
  <si>
    <t xml:space="preserve">I- 64 &amp; N. Gayton Rd </t>
  </si>
  <si>
    <t>Operational improvements and pedestrian accommodations</t>
  </si>
  <si>
    <t>Widening  with added capacity (to include center turnlane, two through lanes each direction) and bike/ped facilities</t>
  </si>
  <si>
    <t>Widening  with added capacity and pedestrian accommodations</t>
  </si>
  <si>
    <t>Grey Oaks Park Dr</t>
  </si>
  <si>
    <t>Widening  with added capacity (to include center turnlane, one  through lanes each direction) and bike/ped facilities</t>
  </si>
  <si>
    <t>Elko Rd</t>
  </si>
  <si>
    <t>Gaskin Rd</t>
  </si>
  <si>
    <t>Sandy Ln</t>
  </si>
  <si>
    <t>City Limits</t>
  </si>
  <si>
    <t>US-250 &amp; Pouncey Tract Rd</t>
  </si>
  <si>
    <t>Increase capacity at US-250 &amp;  Pouncey Tract Rd intersection with an additional lane</t>
  </si>
  <si>
    <t>US-1 &amp; E Parham Rd</t>
  </si>
  <si>
    <t>I-95 &amp; US-33</t>
  </si>
  <si>
    <t>Addition of a southbound through lane on Staples Mill Road between I-64 west on-ramp and I-64 east on-ramp. New two-phase signal at a widened, 2 lanes to 3 lanes, I-64 off ramp to limit SB weaving. Intersection improvements include added capacity at the US-33 and Bethlehem Rd intersection via additional turn bays and an RCUT/directional median at Millstone Rd</t>
  </si>
  <si>
    <t xml:space="preserve">Improvement of Interchange Configuration. Convert existing Interchange to Partial-Cloverleaf </t>
  </si>
  <si>
    <t>Construction of a  new 1,500 ft., two-lane divided road segment to
reconnect existing segments of Three Chopt Rd under
VA- 288 (underpass)</t>
  </si>
  <si>
    <t xml:space="preserve">Construction of an EB &amp; WB auxiliary lane between Exit 178 (US-250) and Exit 180 (Gaskins Rd). Reconstruction of Cox Rd Bridge. Widening of EB US-250 (W Broad Street/Short Pump) to EB I-64 ramp to two lane. </t>
  </si>
  <si>
    <t xml:space="preserve">FHW-1 </t>
  </si>
  <si>
    <t>FHW-16</t>
  </si>
  <si>
    <t>FHW-24</t>
  </si>
  <si>
    <t>FHW-2</t>
  </si>
  <si>
    <t>FHW-3</t>
  </si>
  <si>
    <t>FHW-4</t>
  </si>
  <si>
    <t>FHW-5</t>
  </si>
  <si>
    <t>FHW-6</t>
  </si>
  <si>
    <t>FHW-7</t>
  </si>
  <si>
    <t>FHW-8</t>
  </si>
  <si>
    <t>FHW-9</t>
  </si>
  <si>
    <t>FHW-10</t>
  </si>
  <si>
    <t>FHW-11</t>
  </si>
  <si>
    <t>FHW-12</t>
  </si>
  <si>
    <t>FHW-13</t>
  </si>
  <si>
    <t>FHW-14</t>
  </si>
  <si>
    <t>FHW-15</t>
  </si>
  <si>
    <t>FHW-17</t>
  </si>
  <si>
    <t>FHW-18</t>
  </si>
  <si>
    <t>FHW-19</t>
  </si>
  <si>
    <t>FHW-20</t>
  </si>
  <si>
    <t>FHW-21</t>
  </si>
  <si>
    <t>FHW-22</t>
  </si>
  <si>
    <t>FHW-23</t>
  </si>
  <si>
    <t>FHW-25</t>
  </si>
  <si>
    <t>FHW-26</t>
  </si>
  <si>
    <t>FHW-27</t>
  </si>
  <si>
    <t>FHW-28</t>
  </si>
  <si>
    <t>FHW-29</t>
  </si>
  <si>
    <t>FHW-30</t>
  </si>
  <si>
    <t>FHW-31</t>
  </si>
  <si>
    <t>FHW-32</t>
  </si>
  <si>
    <t>FHW-33</t>
  </si>
  <si>
    <t>FHW-34</t>
  </si>
  <si>
    <t>FHW-35</t>
  </si>
  <si>
    <t>FHW-36</t>
  </si>
  <si>
    <t>FHW-37</t>
  </si>
  <si>
    <t>FHW-38</t>
  </si>
  <si>
    <t>FHW-39</t>
  </si>
  <si>
    <t>FHW-40</t>
  </si>
  <si>
    <t>FHW-41</t>
  </si>
  <si>
    <t>FHW-42</t>
  </si>
  <si>
    <t>FHW-43</t>
  </si>
  <si>
    <t>FHW-44</t>
  </si>
  <si>
    <t>FHW-45</t>
  </si>
  <si>
    <t>FHW-46</t>
  </si>
  <si>
    <t>FHW-47</t>
  </si>
  <si>
    <t>FHW-48</t>
  </si>
  <si>
    <t>FHW-49</t>
  </si>
  <si>
    <t>FHW-50</t>
  </si>
  <si>
    <t>FHW-51</t>
  </si>
  <si>
    <t>FHW-52</t>
  </si>
  <si>
    <t>FHW-53</t>
  </si>
  <si>
    <t>FHW-54</t>
  </si>
  <si>
    <t>FHW-55</t>
  </si>
  <si>
    <t>FHW-56</t>
  </si>
  <si>
    <t>FHW-57</t>
  </si>
  <si>
    <t>FHW-58</t>
  </si>
  <si>
    <t>FHW-59</t>
  </si>
  <si>
    <t>FHW-60</t>
  </si>
  <si>
    <t>FHW-61</t>
  </si>
  <si>
    <t>FHW-62</t>
  </si>
  <si>
    <t>FHW-63</t>
  </si>
  <si>
    <t>FHW-64</t>
  </si>
  <si>
    <t>FHW-65</t>
  </si>
  <si>
    <t>FHW-66</t>
  </si>
  <si>
    <t>FHW-67</t>
  </si>
  <si>
    <t>FHW-68</t>
  </si>
  <si>
    <t>FHW-69</t>
  </si>
  <si>
    <t>FHW-70</t>
  </si>
  <si>
    <t>FHW-71</t>
  </si>
  <si>
    <t>FHW-72</t>
  </si>
  <si>
    <t>FHW-73</t>
  </si>
  <si>
    <t>FHW-74</t>
  </si>
  <si>
    <t>FHW-75</t>
  </si>
  <si>
    <t>FHW-76</t>
  </si>
  <si>
    <t>FHW-77</t>
  </si>
  <si>
    <t>FHW-78</t>
  </si>
  <si>
    <t>FHW-79</t>
  </si>
  <si>
    <t>FHW-80</t>
  </si>
  <si>
    <t>FHW-81</t>
  </si>
  <si>
    <t>FHW-82</t>
  </si>
  <si>
    <t>FHW-83</t>
  </si>
  <si>
    <t>FHW-84</t>
  </si>
  <si>
    <t>FHW-85</t>
  </si>
  <si>
    <t>FHW-86</t>
  </si>
  <si>
    <t>FHW-87</t>
  </si>
  <si>
    <t>FHW-88</t>
  </si>
  <si>
    <t>FHW-89</t>
  </si>
  <si>
    <t>FHW-90</t>
  </si>
  <si>
    <t>FHW-91</t>
  </si>
  <si>
    <t>FHW-92</t>
  </si>
  <si>
    <t>FHW-93</t>
  </si>
  <si>
    <t>FHW-94</t>
  </si>
  <si>
    <t>FHW-95</t>
  </si>
  <si>
    <t>FHW-96</t>
  </si>
  <si>
    <t>FHW-97</t>
  </si>
  <si>
    <t>FHW-98</t>
  </si>
  <si>
    <t>FHW-99</t>
  </si>
  <si>
    <t>FHW-100</t>
  </si>
  <si>
    <t>FHW-101</t>
  </si>
  <si>
    <t>FHW-102</t>
  </si>
  <si>
    <t>FHW-103</t>
  </si>
  <si>
    <t>FHW-104</t>
  </si>
  <si>
    <t>FHW-105</t>
  </si>
  <si>
    <t>FHW-106</t>
  </si>
  <si>
    <t>FHW-107</t>
  </si>
  <si>
    <t>FHW-108</t>
  </si>
  <si>
    <t>FHW-109</t>
  </si>
  <si>
    <t>FHW-110</t>
  </si>
  <si>
    <t>FHW-111</t>
  </si>
  <si>
    <t>FHW-112</t>
  </si>
  <si>
    <t>FHW-113</t>
  </si>
  <si>
    <t>FHW-114</t>
  </si>
  <si>
    <t>FHW-115</t>
  </si>
  <si>
    <t>FHW-116</t>
  </si>
  <si>
    <t>FHW-117</t>
  </si>
  <si>
    <t>FHW-118</t>
  </si>
  <si>
    <t>FHW-119</t>
  </si>
  <si>
    <t>FHW-120</t>
  </si>
  <si>
    <t>FHW-121</t>
  </si>
  <si>
    <t>FHW-122</t>
  </si>
  <si>
    <t>FHW-123</t>
  </si>
  <si>
    <t>FHW-124</t>
  </si>
  <si>
    <t>FHW-125</t>
  </si>
  <si>
    <t>FHW-126</t>
  </si>
  <si>
    <t>FHW-127</t>
  </si>
  <si>
    <t>FHW-128</t>
  </si>
  <si>
    <t>FHW-129</t>
  </si>
  <si>
    <t>FHW-130</t>
  </si>
  <si>
    <t>FHW-131</t>
  </si>
  <si>
    <t>FHW-132</t>
  </si>
  <si>
    <t>FHW-133</t>
  </si>
  <si>
    <t>FHW-134</t>
  </si>
  <si>
    <t>FHW-135</t>
  </si>
  <si>
    <t>FHW-136</t>
  </si>
  <si>
    <t>FHW-137</t>
  </si>
  <si>
    <t>FHW-138</t>
  </si>
  <si>
    <t>FHW-139</t>
  </si>
  <si>
    <t>FHW-140</t>
  </si>
  <si>
    <t>FHW-141</t>
  </si>
  <si>
    <t>FHW-142</t>
  </si>
  <si>
    <t>FHW-143</t>
  </si>
  <si>
    <t>FHW-144</t>
  </si>
  <si>
    <t>FHW-145</t>
  </si>
  <si>
    <t>FHW-146</t>
  </si>
  <si>
    <t>FHW-147</t>
  </si>
  <si>
    <t>FHW-148</t>
  </si>
  <si>
    <t>FHW-149</t>
  </si>
  <si>
    <t>FHW-150</t>
  </si>
  <si>
    <t>FHW-151</t>
  </si>
  <si>
    <t>FHW-152</t>
  </si>
  <si>
    <t>FHW-153</t>
  </si>
  <si>
    <t>FHW-154</t>
  </si>
  <si>
    <t>FHW-155</t>
  </si>
  <si>
    <t>FHW-156</t>
  </si>
  <si>
    <t>FHW-157</t>
  </si>
  <si>
    <t>FHW-158</t>
  </si>
  <si>
    <t>FHW-159</t>
  </si>
  <si>
    <t>FHW-160</t>
  </si>
  <si>
    <t>FHW-161</t>
  </si>
  <si>
    <t>FHW-162</t>
  </si>
  <si>
    <t>FHW-163</t>
  </si>
  <si>
    <t>FHW-164</t>
  </si>
  <si>
    <t>FHW-165</t>
  </si>
  <si>
    <t>FHW-166</t>
  </si>
  <si>
    <t>FHW-167</t>
  </si>
  <si>
    <t>FHW-168</t>
  </si>
  <si>
    <t>FHW-169</t>
  </si>
  <si>
    <t>FHW-170</t>
  </si>
  <si>
    <t>FHW-171</t>
  </si>
  <si>
    <t>FHW-172</t>
  </si>
  <si>
    <t>FHW-173</t>
  </si>
  <si>
    <t>FHW-174</t>
  </si>
  <si>
    <t>FHW-175</t>
  </si>
  <si>
    <t>FHW-176</t>
  </si>
  <si>
    <t>FHW-177</t>
  </si>
  <si>
    <t>FHW-178</t>
  </si>
  <si>
    <t>FHW-179</t>
  </si>
  <si>
    <t>FHW-180</t>
  </si>
  <si>
    <t>FHW-181</t>
  </si>
  <si>
    <t>FHW-182</t>
  </si>
  <si>
    <t>FHW-183</t>
  </si>
  <si>
    <t>FHW-184</t>
  </si>
  <si>
    <t>FHW-185</t>
  </si>
  <si>
    <t>FBR-1</t>
  </si>
  <si>
    <t>FBR-2</t>
  </si>
  <si>
    <t>FBR-3</t>
  </si>
  <si>
    <t>FBR-4</t>
  </si>
  <si>
    <t>FBR-5</t>
  </si>
  <si>
    <t>FBR-6</t>
  </si>
  <si>
    <t>FBR-7</t>
  </si>
  <si>
    <t>FBR-8</t>
  </si>
  <si>
    <t>FBR-9</t>
  </si>
  <si>
    <t>FBR-10</t>
  </si>
  <si>
    <t>FBR-11</t>
  </si>
  <si>
    <t>FBR-12</t>
  </si>
  <si>
    <t>FBR-13</t>
  </si>
  <si>
    <t>FBR-14</t>
  </si>
  <si>
    <t>FBR-15</t>
  </si>
  <si>
    <t>FAT-1</t>
  </si>
  <si>
    <t>FAT-2</t>
  </si>
  <si>
    <t>FAT-3</t>
  </si>
  <si>
    <t>FAT-4</t>
  </si>
  <si>
    <t>FAT-5</t>
  </si>
  <si>
    <t>FAT-6</t>
  </si>
  <si>
    <t>FAT-7</t>
  </si>
  <si>
    <t>FAT-8</t>
  </si>
  <si>
    <t>FAT-9</t>
  </si>
  <si>
    <t>FAT-10</t>
  </si>
  <si>
    <t>FAT-11</t>
  </si>
  <si>
    <t>FAT-12</t>
  </si>
  <si>
    <t>FAT-13</t>
  </si>
  <si>
    <t>FAT-14</t>
  </si>
  <si>
    <t>FAT-15</t>
  </si>
  <si>
    <t>FAT-16</t>
  </si>
  <si>
    <t>FAT-17</t>
  </si>
  <si>
    <t>FAT-18</t>
  </si>
  <si>
    <t>FAT-19</t>
  </si>
  <si>
    <t>FAT-20</t>
  </si>
  <si>
    <t>FAT-21</t>
  </si>
  <si>
    <t>FAT-22</t>
  </si>
  <si>
    <t>FAT-23</t>
  </si>
  <si>
    <t>FAT-24</t>
  </si>
  <si>
    <t>FAT-25</t>
  </si>
  <si>
    <t>FAT-26</t>
  </si>
  <si>
    <t>FAT-27</t>
  </si>
  <si>
    <t>FAT-28</t>
  </si>
  <si>
    <t>FAT-29</t>
  </si>
  <si>
    <t>FAT-30</t>
  </si>
  <si>
    <t>FAT-31</t>
  </si>
  <si>
    <t>FAT-32</t>
  </si>
  <si>
    <t>FAT-33</t>
  </si>
  <si>
    <t>FAT-34</t>
  </si>
  <si>
    <t>FAT-35</t>
  </si>
  <si>
    <t>FAT-36</t>
  </si>
  <si>
    <t>FAT-37</t>
  </si>
  <si>
    <t>SN</t>
  </si>
  <si>
    <t>FTR-1</t>
  </si>
  <si>
    <t>FTR-2</t>
  </si>
  <si>
    <t>FTR-3</t>
  </si>
  <si>
    <t>FTR-4</t>
  </si>
  <si>
    <t>FTR-5</t>
  </si>
  <si>
    <t>FTR-6</t>
  </si>
  <si>
    <t>FTR-7</t>
  </si>
  <si>
    <t>FTR-8</t>
  </si>
  <si>
    <t>FTR-9</t>
  </si>
  <si>
    <t>FTR-10</t>
  </si>
  <si>
    <t>FTR-11</t>
  </si>
  <si>
    <t>FPR-1</t>
  </si>
  <si>
    <t>FPR-2</t>
  </si>
  <si>
    <t>FPR-3</t>
  </si>
  <si>
    <t>FPR-4</t>
  </si>
  <si>
    <t>FPR-5</t>
  </si>
  <si>
    <t>FPR-6</t>
  </si>
  <si>
    <t>FPR-7</t>
  </si>
  <si>
    <t>FPR-8</t>
  </si>
  <si>
    <t>FPR-9</t>
  </si>
  <si>
    <t>FPR-10</t>
  </si>
  <si>
    <t>FPR-11</t>
  </si>
  <si>
    <t>FPR-12</t>
  </si>
  <si>
    <t>FPR-13</t>
  </si>
  <si>
    <t>FPR-14</t>
  </si>
  <si>
    <t>FRA-1</t>
  </si>
  <si>
    <t>FRA-2</t>
  </si>
  <si>
    <t>FRA-3</t>
  </si>
  <si>
    <t>FRA-4</t>
  </si>
  <si>
    <t>FRA-5</t>
  </si>
  <si>
    <t>FRA-6</t>
  </si>
  <si>
    <t>FRA-7</t>
  </si>
  <si>
    <t>FRA-8</t>
  </si>
  <si>
    <t>FRA-9</t>
  </si>
  <si>
    <t>VA- 76, CSX Rr &amp; Ramp S</t>
  </si>
  <si>
    <t xml:space="preserve">VA- 197 &amp; CSX </t>
  </si>
  <si>
    <t>Construction of a new two lane road from Carter Gallier Boulevard to Luck Stone Road  completing a road parallel to US  Route 60</t>
  </si>
  <si>
    <t>Federal Structure ID</t>
  </si>
  <si>
    <t xml:space="preserve"> Jurisdiction </t>
  </si>
  <si>
    <t>Project Cost Estimates</t>
  </si>
  <si>
    <t>Bellemeade Rd</t>
  </si>
  <si>
    <t>W. Duval St</t>
  </si>
  <si>
    <t>Admiral St</t>
  </si>
  <si>
    <t>Bellevue Ave</t>
  </si>
  <si>
    <t>Lakeside Ave</t>
  </si>
  <si>
    <t>VA-5</t>
  </si>
  <si>
    <t>US-1/Cofer Rd</t>
  </si>
  <si>
    <t>Parham Rd</t>
  </si>
  <si>
    <t>Decatur St</t>
  </si>
  <si>
    <t>Elliham Ave</t>
  </si>
  <si>
    <t>Dwight Ave</t>
  </si>
  <si>
    <t>Gettings Ln</t>
  </si>
  <si>
    <t>US-1/Kingsdale Rd</t>
  </si>
  <si>
    <t>Galena Ave</t>
  </si>
  <si>
    <t>Brander Bridge Rd</t>
  </si>
  <si>
    <t>VA- 10/W. Hundred Rd</t>
  </si>
  <si>
    <t>VA-5(Charles City Schools)</t>
  </si>
  <si>
    <t>VA-10/W. Hundred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</si>
</sst>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0" x14ac:knownFonts="1">
    <font>
      <sz val="9"/>
      <color theme="1"/>
      <name val="Montserrat"/>
      <family val="2"/>
    </font>
    <font>
      <b/>
      <sz val="16"/>
      <color theme="1"/>
      <name val="Montserrat"/>
      <family val="3"/>
    </font>
    <font>
      <b/>
      <sz val="9"/>
      <color theme="0"/>
      <name val="Montserrat"/>
      <family val="3"/>
    </font>
    <font>
      <sz val="9"/>
      <color theme="1"/>
      <name val="Montserrat"/>
      <family val="2"/>
    </font>
    <font>
      <sz val="9"/>
      <color theme="1"/>
      <name val="Montserrat"/>
      <family val="3"/>
    </font>
    <font>
      <sz val="9"/>
      <name val="Montserrat"/>
      <family val="3"/>
    </font>
    <font>
      <b/>
      <sz val="9"/>
      <color theme="1"/>
      <name val="Montserrat"/>
      <family val="3"/>
    </font>
    <font>
      <sz val="8"/>
      <name val="Montserrat"/>
      <family val="2"/>
    </font>
    <font>
      <sz val="11"/>
      <color theme="1"/>
      <name val="Calibri"/>
      <family val="2"/>
      <scheme val="minor"/>
    </font>
    <font>
      <sz val="9"/>
      <name val="Montserra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/>
    <xf numFmtId="44" fontId="0" fillId="0" borderId="0" xfId="3" applyFont="1" applyAlignment="1">
      <alignment horizontal="center"/>
    </xf>
    <xf numFmtId="0" fontId="5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5" fillId="0" borderId="1" xfId="0" applyFont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44" fontId="0" fillId="0" borderId="0" xfId="3" applyFont="1" applyFill="1" applyBorder="1"/>
    <xf numFmtId="0" fontId="0" fillId="0" borderId="0" xfId="1" applyNumberFormat="1" applyFont="1" applyFill="1" applyBorder="1" applyAlignment="1">
      <alignment horizontal="left"/>
    </xf>
    <xf numFmtId="165" fontId="0" fillId="0" borderId="1" xfId="1" applyNumberFormat="1" applyFont="1" applyBorder="1"/>
    <xf numFmtId="0" fontId="9" fillId="0" borderId="1" xfId="0" applyFont="1" applyFill="1" applyBorder="1" applyAlignment="1">
      <alignment wrapText="1"/>
    </xf>
    <xf numFmtId="165" fontId="0" fillId="0" borderId="1" xfId="1" applyNumberFormat="1" applyFont="1" applyFill="1" applyBorder="1"/>
    <xf numFmtId="0" fontId="0" fillId="0" borderId="1" xfId="0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center" wrapText="1"/>
    </xf>
    <xf numFmtId="165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165" fontId="9" fillId="0" borderId="1" xfId="1" applyNumberFormat="1" applyFont="1" applyFill="1" applyBorder="1"/>
    <xf numFmtId="0" fontId="9" fillId="0" borderId="1" xfId="0" applyFont="1" applyFill="1" applyBorder="1"/>
    <xf numFmtId="165" fontId="3" fillId="0" borderId="1" xfId="1" applyNumberFormat="1" applyFont="1" applyFill="1" applyBorder="1"/>
    <xf numFmtId="165" fontId="0" fillId="0" borderId="1" xfId="1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wrapText="1"/>
    </xf>
    <xf numFmtId="165" fontId="0" fillId="0" borderId="0" xfId="1" applyNumberFormat="1" applyFont="1" applyFill="1" applyBorder="1" applyAlignment="1">
      <alignment horizontal="right"/>
    </xf>
    <xf numFmtId="165" fontId="6" fillId="0" borderId="0" xfId="1" applyNumberFormat="1" applyFont="1" applyFill="1"/>
    <xf numFmtId="0" fontId="0" fillId="0" borderId="0" xfId="0"/>
    <xf numFmtId="0" fontId="0" fillId="0" borderId="1" xfId="0" applyBorder="1"/>
    <xf numFmtId="165" fontId="0" fillId="0" borderId="0" xfId="1" applyNumberFormat="1" applyFo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1" fillId="0" borderId="2" xfId="0" applyFont="1" applyBorder="1" applyAlignment="1">
      <alignment vertical="center"/>
    </xf>
    <xf numFmtId="165" fontId="0" fillId="0" borderId="1" xfId="1" applyNumberFormat="1" applyFont="1" applyFill="1" applyBorder="1" applyAlignment="1">
      <alignment horizontal="center"/>
    </xf>
    <xf numFmtId="165" fontId="0" fillId="0" borderId="0" xfId="0" applyNumberFormat="1"/>
    <xf numFmtId="0" fontId="4" fillId="0" borderId="1" xfId="2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165" fontId="9" fillId="0" borderId="1" xfId="1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165" fontId="5" fillId="0" borderId="1" xfId="1" applyNumberFormat="1" applyFont="1" applyFill="1" applyBorder="1" applyAlignment="1">
      <alignment horizontal="right" wrapText="1"/>
    </xf>
    <xf numFmtId="165" fontId="0" fillId="0" borderId="1" xfId="1" applyNumberFormat="1" applyFont="1" applyFill="1" applyBorder="1" applyAlignment="1">
      <alignment horizontal="left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left"/>
    </xf>
    <xf numFmtId="165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5" fontId="6" fillId="0" borderId="0" xfId="1" applyNumberFormat="1" applyFont="1" applyFill="1" applyBorder="1" applyAlignment="1">
      <alignment horizontal="right"/>
    </xf>
    <xf numFmtId="0" fontId="0" fillId="0" borderId="3" xfId="0" applyFill="1" applyBorder="1"/>
    <xf numFmtId="44" fontId="0" fillId="0" borderId="0" xfId="1" applyFont="1" applyFill="1" applyBorder="1"/>
    <xf numFmtId="165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 wrapText="1"/>
    </xf>
    <xf numFmtId="165" fontId="0" fillId="0" borderId="0" xfId="1" applyNumberFormat="1" applyFont="1" applyAlignment="1">
      <alignment horizontal="center"/>
    </xf>
    <xf numFmtId="165" fontId="6" fillId="0" borderId="0" xfId="1" applyNumberFormat="1" applyFont="1" applyFill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6" fillId="0" borderId="0" xfId="0" applyFont="1" applyFill="1" applyAlignment="1">
      <alignment horizontal="left" wrapText="1"/>
    </xf>
    <xf numFmtId="0" fontId="1" fillId="0" borderId="2" xfId="0" applyFont="1" applyBorder="1" applyAlignment="1">
      <alignment vertical="center" wrapText="1"/>
    </xf>
    <xf numFmtId="165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</cellXfs>
  <cellStyles count="5">
    <cellStyle name="Comma 2" xfId="4" xr:uid="{BF5781A3-69DE-495D-88E1-3B57573A7E05}"/>
    <cellStyle name="Currency" xfId="1" builtinId="4"/>
    <cellStyle name="Currency 2" xfId="3" xr:uid="{1C7ABAB4-B95A-401C-AAD9-06D84FC6E85F}"/>
    <cellStyle name="Normal" xfId="0" builtinId="0"/>
    <cellStyle name="Normal 2" xfId="2" xr:uid="{D56FF9AF-5D6F-431B-A6BE-382931AEA8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virginiadot.org/04-REPORTS/11-BMS%20Reports/2014-12-31%20-%20DBF,%20Interstate%20Priority,%20etc%20From%20Debbie/DBF%20Priority%20Rating%20Working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nectRVA%202045%20Universe%20of%20Projects%203-18-2021%20%20Draft%20Sulabh%20-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2"/>
      <sheetName val="Priority Rating"/>
      <sheetName val="NO I, $20M, SR&lt;80"/>
      <sheetName val="Criteria"/>
      <sheetName val="Factors&amp;Costs"/>
      <sheetName val="Brain"/>
      <sheetName val="Sheet1"/>
      <sheetName val="Sheet3"/>
      <sheetName val="Selection Options"/>
      <sheetName val="Data Validatio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E3" t="str">
            <v>GCR</v>
          </cell>
          <cell r="F3" t="str">
            <v>UGCR</v>
          </cell>
        </row>
        <row r="4">
          <cell r="E4">
            <v>0</v>
          </cell>
          <cell r="F4">
            <v>100</v>
          </cell>
        </row>
        <row r="5">
          <cell r="E5">
            <v>1</v>
          </cell>
          <cell r="F5">
            <v>100</v>
          </cell>
        </row>
        <row r="6">
          <cell r="E6">
            <v>2</v>
          </cell>
          <cell r="F6">
            <v>100</v>
          </cell>
        </row>
        <row r="7">
          <cell r="E7">
            <v>3</v>
          </cell>
          <cell r="F7">
            <v>100</v>
          </cell>
        </row>
        <row r="8">
          <cell r="E8">
            <v>4</v>
          </cell>
          <cell r="F8">
            <v>69</v>
          </cell>
        </row>
        <row r="9">
          <cell r="E9">
            <v>5</v>
          </cell>
          <cell r="F9">
            <v>44</v>
          </cell>
        </row>
        <row r="10">
          <cell r="E10">
            <v>6</v>
          </cell>
          <cell r="F10">
            <v>25</v>
          </cell>
        </row>
        <row r="11">
          <cell r="E11">
            <v>7</v>
          </cell>
          <cell r="F11">
            <v>11</v>
          </cell>
        </row>
        <row r="12">
          <cell r="E12">
            <v>8</v>
          </cell>
          <cell r="F12">
            <v>3</v>
          </cell>
        </row>
        <row r="13">
          <cell r="E13">
            <v>9</v>
          </cell>
          <cell r="F1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way"/>
      <sheetName val="Highway New "/>
      <sheetName val="Highway RTC"/>
      <sheetName val="Chesterfield Powhite"/>
      <sheetName val="Info Needed "/>
      <sheetName val="VDOT"/>
      <sheetName val="Henrico"/>
      <sheetName val="Chesterfield"/>
      <sheetName val="Bridge"/>
      <sheetName val="Active Transp"/>
      <sheetName val="Transit "/>
      <sheetName val="Transit RTC"/>
      <sheetName val="Transit Detail"/>
      <sheetName val="Park and Ride"/>
      <sheetName val="Rail"/>
      <sheetName val="Mapping"/>
      <sheetName val="Stat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3B788-463E-47A8-8C69-17FFA62E2004}">
  <sheetPr>
    <tabColor theme="5" tint="-0.249977111117893"/>
  </sheetPr>
  <dimension ref="A1:O189"/>
  <sheetViews>
    <sheetView tabSelected="1" workbookViewId="0">
      <pane ySplit="2" topLeftCell="A3" activePane="bottomLeft" state="frozen"/>
      <selection pane="bottomLeft" activeCell="D5" sqref="D5"/>
    </sheetView>
  </sheetViews>
  <sheetFormatPr defaultRowHeight="15" x14ac:dyDescent="0.3"/>
  <cols>
    <col min="1" max="1" width="6.375" style="11" customWidth="1"/>
    <col min="2" max="2" width="11.625" style="11" customWidth="1"/>
    <col min="3" max="3" width="11.75" style="13" customWidth="1"/>
    <col min="4" max="4" width="24.875" customWidth="1"/>
    <col min="5" max="5" width="24.75" style="13" customWidth="1"/>
    <col min="6" max="6" width="14.375" customWidth="1"/>
    <col min="7" max="7" width="71.875" customWidth="1"/>
    <col min="8" max="8" width="21.375" customWidth="1"/>
    <col min="9" max="9" width="20.625" customWidth="1"/>
    <col min="10" max="10" width="18.125" customWidth="1"/>
    <col min="11" max="12" width="8.5" style="11" customWidth="1"/>
    <col min="13" max="13" width="18.625" customWidth="1"/>
    <col min="14" max="14" width="15.25" customWidth="1"/>
    <col min="15" max="15" width="23.375" customWidth="1"/>
  </cols>
  <sheetData>
    <row r="1" spans="1:14" s="5" customFormat="1" ht="26.25" customHeight="1" x14ac:dyDescent="0.3">
      <c r="A1" s="69" t="s">
        <v>869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6" customFormat="1" ht="45" customHeight="1" x14ac:dyDescent="0.3">
      <c r="A2" s="7" t="s">
        <v>1139</v>
      </c>
      <c r="B2" s="7" t="s">
        <v>867</v>
      </c>
      <c r="C2" s="7" t="s">
        <v>868</v>
      </c>
      <c r="D2" s="7" t="s">
        <v>334</v>
      </c>
      <c r="E2" s="7" t="s">
        <v>722</v>
      </c>
      <c r="F2" s="10" t="s">
        <v>23</v>
      </c>
      <c r="G2" s="7" t="s">
        <v>0</v>
      </c>
      <c r="H2" s="7" t="s">
        <v>27</v>
      </c>
      <c r="I2" s="7" t="s">
        <v>24</v>
      </c>
      <c r="J2" s="7" t="s">
        <v>25</v>
      </c>
      <c r="K2" s="7" t="s">
        <v>117</v>
      </c>
      <c r="L2" s="7" t="s">
        <v>26</v>
      </c>
      <c r="M2" s="7" t="s">
        <v>2</v>
      </c>
      <c r="N2" s="7" t="s">
        <v>3</v>
      </c>
    </row>
    <row r="3" spans="1:14" x14ac:dyDescent="0.3">
      <c r="A3" s="31">
        <v>1</v>
      </c>
      <c r="B3" s="33" t="s">
        <v>506</v>
      </c>
      <c r="C3" s="33" t="s">
        <v>902</v>
      </c>
      <c r="D3" s="18" t="s">
        <v>368</v>
      </c>
      <c r="E3" s="18" t="s">
        <v>727</v>
      </c>
      <c r="F3" s="18" t="s">
        <v>114</v>
      </c>
      <c r="G3" s="18" t="s">
        <v>167</v>
      </c>
      <c r="H3" s="18" t="s">
        <v>196</v>
      </c>
      <c r="I3" s="18" t="s">
        <v>455</v>
      </c>
      <c r="J3" s="18" t="s">
        <v>455</v>
      </c>
      <c r="K3" s="31">
        <v>2</v>
      </c>
      <c r="L3" s="31">
        <v>2</v>
      </c>
      <c r="M3" s="18" t="s">
        <v>88</v>
      </c>
      <c r="N3" s="30">
        <v>26000000</v>
      </c>
    </row>
    <row r="4" spans="1:14" x14ac:dyDescent="0.3">
      <c r="A4" s="31">
        <v>2</v>
      </c>
      <c r="B4" s="33" t="s">
        <v>507</v>
      </c>
      <c r="C4" s="33" t="s">
        <v>905</v>
      </c>
      <c r="D4" s="18" t="s">
        <v>118</v>
      </c>
      <c r="E4" s="18" t="s">
        <v>726</v>
      </c>
      <c r="F4" s="18" t="s">
        <v>114</v>
      </c>
      <c r="G4" s="18" t="s">
        <v>171</v>
      </c>
      <c r="H4" s="18" t="s">
        <v>195</v>
      </c>
      <c r="I4" s="18" t="s">
        <v>184</v>
      </c>
      <c r="J4" s="18" t="s">
        <v>185</v>
      </c>
      <c r="K4" s="31">
        <v>2</v>
      </c>
      <c r="L4" s="31">
        <v>4</v>
      </c>
      <c r="M4" s="18" t="s">
        <v>97</v>
      </c>
      <c r="N4" s="30">
        <v>23954000</v>
      </c>
    </row>
    <row r="5" spans="1:14" x14ac:dyDescent="0.3">
      <c r="A5" s="31">
        <v>3</v>
      </c>
      <c r="B5" s="33" t="s">
        <v>508</v>
      </c>
      <c r="C5" s="33" t="s">
        <v>906</v>
      </c>
      <c r="D5" s="18" t="s">
        <v>118</v>
      </c>
      <c r="E5" s="18" t="s">
        <v>726</v>
      </c>
      <c r="F5" s="18" t="s">
        <v>114</v>
      </c>
      <c r="G5" s="18" t="s">
        <v>171</v>
      </c>
      <c r="H5" s="18" t="s">
        <v>195</v>
      </c>
      <c r="I5" s="18" t="s">
        <v>446</v>
      </c>
      <c r="J5" s="18" t="s">
        <v>447</v>
      </c>
      <c r="K5" s="31">
        <v>2</v>
      </c>
      <c r="L5" s="31">
        <v>5</v>
      </c>
      <c r="M5" s="18" t="s">
        <v>97</v>
      </c>
      <c r="N5" s="30">
        <v>16900000</v>
      </c>
    </row>
    <row r="6" spans="1:14" x14ac:dyDescent="0.3">
      <c r="A6" s="31">
        <v>4</v>
      </c>
      <c r="B6" s="33" t="s">
        <v>509</v>
      </c>
      <c r="C6" s="33" t="s">
        <v>907</v>
      </c>
      <c r="D6" s="18" t="s">
        <v>118</v>
      </c>
      <c r="E6" s="18" t="s">
        <v>726</v>
      </c>
      <c r="F6" s="18" t="s">
        <v>114</v>
      </c>
      <c r="G6" s="18" t="s">
        <v>156</v>
      </c>
      <c r="H6" s="18" t="s">
        <v>195</v>
      </c>
      <c r="I6" s="18" t="s">
        <v>127</v>
      </c>
      <c r="J6" s="18" t="s">
        <v>113</v>
      </c>
      <c r="K6" s="31">
        <v>2</v>
      </c>
      <c r="L6" s="31">
        <v>4</v>
      </c>
      <c r="M6" s="18" t="s">
        <v>112</v>
      </c>
      <c r="N6" s="30">
        <v>43500000</v>
      </c>
    </row>
    <row r="7" spans="1:14" x14ac:dyDescent="0.3">
      <c r="A7" s="31">
        <v>5</v>
      </c>
      <c r="B7" s="33" t="s">
        <v>510</v>
      </c>
      <c r="C7" s="33" t="s">
        <v>908</v>
      </c>
      <c r="D7" s="18" t="s">
        <v>118</v>
      </c>
      <c r="E7" s="18" t="s">
        <v>726</v>
      </c>
      <c r="F7" s="18" t="s">
        <v>114</v>
      </c>
      <c r="G7" s="18" t="s">
        <v>157</v>
      </c>
      <c r="H7" s="18" t="s">
        <v>195</v>
      </c>
      <c r="I7" s="18" t="s">
        <v>113</v>
      </c>
      <c r="J7" s="18" t="s">
        <v>128</v>
      </c>
      <c r="K7" s="31">
        <v>2</v>
      </c>
      <c r="L7" s="31">
        <v>4</v>
      </c>
      <c r="M7" s="18" t="s">
        <v>112</v>
      </c>
      <c r="N7" s="30">
        <v>32000000</v>
      </c>
    </row>
    <row r="8" spans="1:14" x14ac:dyDescent="0.3">
      <c r="A8" s="31">
        <v>6</v>
      </c>
      <c r="B8" s="33" t="s">
        <v>511</v>
      </c>
      <c r="C8" s="33" t="s">
        <v>909</v>
      </c>
      <c r="D8" s="18" t="s">
        <v>129</v>
      </c>
      <c r="E8" s="18" t="s">
        <v>727</v>
      </c>
      <c r="F8" s="18" t="s">
        <v>114</v>
      </c>
      <c r="G8" s="18" t="s">
        <v>158</v>
      </c>
      <c r="H8" s="18" t="s">
        <v>195</v>
      </c>
      <c r="I8" s="18" t="s">
        <v>130</v>
      </c>
      <c r="J8" s="18" t="s">
        <v>131</v>
      </c>
      <c r="K8" s="31">
        <v>2</v>
      </c>
      <c r="L8" s="31">
        <v>4</v>
      </c>
      <c r="M8" s="18" t="s">
        <v>112</v>
      </c>
      <c r="N8" s="30">
        <v>32000000</v>
      </c>
    </row>
    <row r="9" spans="1:14" x14ac:dyDescent="0.3">
      <c r="A9" s="31">
        <v>7</v>
      </c>
      <c r="B9" s="31" t="s">
        <v>672</v>
      </c>
      <c r="C9" s="33" t="s">
        <v>910</v>
      </c>
      <c r="D9" s="18" t="s">
        <v>695</v>
      </c>
      <c r="E9" s="18" t="s">
        <v>727</v>
      </c>
      <c r="F9" s="18" t="s">
        <v>114</v>
      </c>
      <c r="G9" s="18" t="s">
        <v>270</v>
      </c>
      <c r="H9" s="18" t="s">
        <v>195</v>
      </c>
      <c r="I9" s="15" t="s">
        <v>693</v>
      </c>
      <c r="J9" s="18" t="s">
        <v>694</v>
      </c>
      <c r="K9" s="31">
        <v>2</v>
      </c>
      <c r="L9" s="31">
        <v>4</v>
      </c>
      <c r="M9" s="18" t="s">
        <v>16</v>
      </c>
      <c r="N9" s="30">
        <v>6500000</v>
      </c>
    </row>
    <row r="10" spans="1:14" x14ac:dyDescent="0.3">
      <c r="A10" s="31">
        <v>8</v>
      </c>
      <c r="B10" s="31" t="s">
        <v>673</v>
      </c>
      <c r="C10" s="33" t="s">
        <v>911</v>
      </c>
      <c r="D10" s="18" t="s">
        <v>696</v>
      </c>
      <c r="E10" s="18" t="s">
        <v>727</v>
      </c>
      <c r="F10" s="18" t="s">
        <v>114</v>
      </c>
      <c r="G10" s="18" t="s">
        <v>270</v>
      </c>
      <c r="H10" s="18" t="s">
        <v>195</v>
      </c>
      <c r="I10" s="15" t="s">
        <v>707</v>
      </c>
      <c r="J10" s="15" t="s">
        <v>697</v>
      </c>
      <c r="K10" s="31">
        <v>2</v>
      </c>
      <c r="L10" s="31">
        <v>4</v>
      </c>
      <c r="M10" s="18" t="s">
        <v>16</v>
      </c>
      <c r="N10" s="30">
        <v>35600000</v>
      </c>
    </row>
    <row r="11" spans="1:14" ht="30" x14ac:dyDescent="0.3">
      <c r="A11" s="31">
        <v>9</v>
      </c>
      <c r="B11" s="31"/>
      <c r="C11" s="33" t="s">
        <v>912</v>
      </c>
      <c r="D11" s="18" t="s">
        <v>746</v>
      </c>
      <c r="E11" s="18" t="s">
        <v>727</v>
      </c>
      <c r="F11" s="18" t="s">
        <v>121</v>
      </c>
      <c r="G11" s="15" t="s">
        <v>1176</v>
      </c>
      <c r="H11" s="15" t="s">
        <v>141</v>
      </c>
      <c r="I11" s="18" t="s">
        <v>121</v>
      </c>
      <c r="J11" s="15" t="s">
        <v>121</v>
      </c>
      <c r="K11" s="31" t="s">
        <v>121</v>
      </c>
      <c r="L11" s="33" t="s">
        <v>121</v>
      </c>
      <c r="M11" s="18" t="s">
        <v>225</v>
      </c>
      <c r="N11" s="30">
        <v>15353000</v>
      </c>
    </row>
    <row r="12" spans="1:14" x14ac:dyDescent="0.3">
      <c r="A12" s="31">
        <v>10</v>
      </c>
      <c r="B12" s="33" t="s">
        <v>512</v>
      </c>
      <c r="C12" s="33" t="s">
        <v>913</v>
      </c>
      <c r="D12" s="18" t="s">
        <v>132</v>
      </c>
      <c r="E12" s="18" t="s">
        <v>727</v>
      </c>
      <c r="F12" s="18" t="s">
        <v>114</v>
      </c>
      <c r="G12" s="18" t="s">
        <v>159</v>
      </c>
      <c r="H12" s="18" t="s">
        <v>195</v>
      </c>
      <c r="I12" s="18" t="s">
        <v>118</v>
      </c>
      <c r="J12" s="18" t="s">
        <v>127</v>
      </c>
      <c r="K12" s="31">
        <v>2</v>
      </c>
      <c r="L12" s="31">
        <v>4</v>
      </c>
      <c r="M12" s="18" t="s">
        <v>112</v>
      </c>
      <c r="N12" s="30">
        <v>28000000</v>
      </c>
    </row>
    <row r="13" spans="1:14" x14ac:dyDescent="0.3">
      <c r="A13" s="31">
        <v>11</v>
      </c>
      <c r="B13" s="33" t="s">
        <v>513</v>
      </c>
      <c r="C13" s="33" t="s">
        <v>914</v>
      </c>
      <c r="D13" s="18" t="s">
        <v>98</v>
      </c>
      <c r="E13" s="18" t="s">
        <v>727</v>
      </c>
      <c r="F13" s="18" t="s">
        <v>114</v>
      </c>
      <c r="G13" s="18" t="s">
        <v>160</v>
      </c>
      <c r="H13" s="18" t="s">
        <v>195</v>
      </c>
      <c r="I13" s="18" t="s">
        <v>133</v>
      </c>
      <c r="J13" s="18" t="s">
        <v>134</v>
      </c>
      <c r="K13" s="31">
        <v>2</v>
      </c>
      <c r="L13" s="31">
        <v>4</v>
      </c>
      <c r="M13" s="18" t="s">
        <v>112</v>
      </c>
      <c r="N13" s="30">
        <v>25000000</v>
      </c>
    </row>
    <row r="14" spans="1:14" x14ac:dyDescent="0.3">
      <c r="A14" s="31">
        <v>12</v>
      </c>
      <c r="B14" s="33" t="s">
        <v>514</v>
      </c>
      <c r="C14" s="33" t="s">
        <v>915</v>
      </c>
      <c r="D14" s="18" t="s">
        <v>98</v>
      </c>
      <c r="E14" s="18" t="s">
        <v>727</v>
      </c>
      <c r="F14" s="18" t="s">
        <v>114</v>
      </c>
      <c r="G14" s="18" t="s">
        <v>161</v>
      </c>
      <c r="H14" s="18" t="s">
        <v>195</v>
      </c>
      <c r="I14" s="18" t="s">
        <v>134</v>
      </c>
      <c r="J14" s="18" t="s">
        <v>118</v>
      </c>
      <c r="K14" s="31">
        <v>2</v>
      </c>
      <c r="L14" s="31">
        <v>4</v>
      </c>
      <c r="M14" s="18" t="s">
        <v>112</v>
      </c>
      <c r="N14" s="30">
        <v>48000000</v>
      </c>
    </row>
    <row r="15" spans="1:14" x14ac:dyDescent="0.3">
      <c r="A15" s="31">
        <v>13</v>
      </c>
      <c r="B15" s="33" t="s">
        <v>515</v>
      </c>
      <c r="C15" s="33" t="s">
        <v>916</v>
      </c>
      <c r="D15" s="18" t="s">
        <v>250</v>
      </c>
      <c r="E15" s="18" t="s">
        <v>726</v>
      </c>
      <c r="F15" s="18" t="s">
        <v>114</v>
      </c>
      <c r="G15" s="18" t="s">
        <v>171</v>
      </c>
      <c r="H15" s="18" t="s">
        <v>195</v>
      </c>
      <c r="I15" s="46" t="s">
        <v>257</v>
      </c>
      <c r="J15" s="46" t="s">
        <v>258</v>
      </c>
      <c r="K15" s="51">
        <v>2</v>
      </c>
      <c r="L15" s="52">
        <v>4</v>
      </c>
      <c r="M15" s="53" t="s">
        <v>16</v>
      </c>
      <c r="N15" s="32">
        <v>26000000</v>
      </c>
    </row>
    <row r="16" spans="1:14" x14ac:dyDescent="0.3">
      <c r="A16" s="31">
        <v>14</v>
      </c>
      <c r="B16" s="33" t="s">
        <v>516</v>
      </c>
      <c r="C16" s="33" t="s">
        <v>917</v>
      </c>
      <c r="D16" s="18" t="s">
        <v>250</v>
      </c>
      <c r="E16" s="18" t="s">
        <v>726</v>
      </c>
      <c r="F16" s="18" t="s">
        <v>114</v>
      </c>
      <c r="G16" s="18" t="s">
        <v>171</v>
      </c>
      <c r="H16" s="18" t="s">
        <v>195</v>
      </c>
      <c r="I16" s="46" t="s">
        <v>697</v>
      </c>
      <c r="J16" s="46" t="s">
        <v>716</v>
      </c>
      <c r="K16" s="51">
        <v>2</v>
      </c>
      <c r="L16" s="52">
        <v>4</v>
      </c>
      <c r="M16" s="53" t="s">
        <v>16</v>
      </c>
      <c r="N16" s="32">
        <v>15000000</v>
      </c>
    </row>
    <row r="17" spans="1:14" x14ac:dyDescent="0.3">
      <c r="A17" s="31">
        <v>15</v>
      </c>
      <c r="B17" s="33" t="s">
        <v>517</v>
      </c>
      <c r="C17" s="33" t="s">
        <v>918</v>
      </c>
      <c r="D17" s="18" t="s">
        <v>325</v>
      </c>
      <c r="E17" s="18" t="s">
        <v>726</v>
      </c>
      <c r="F17" s="18" t="s">
        <v>114</v>
      </c>
      <c r="G17" s="18" t="s">
        <v>171</v>
      </c>
      <c r="H17" s="18" t="s">
        <v>195</v>
      </c>
      <c r="I17" s="18" t="s">
        <v>326</v>
      </c>
      <c r="J17" s="18" t="s">
        <v>327</v>
      </c>
      <c r="K17" s="31">
        <v>2</v>
      </c>
      <c r="L17" s="31">
        <v>4</v>
      </c>
      <c r="M17" s="18" t="s">
        <v>17</v>
      </c>
      <c r="N17" s="30">
        <v>10000000</v>
      </c>
    </row>
    <row r="18" spans="1:14" x14ac:dyDescent="0.3">
      <c r="A18" s="31">
        <v>16</v>
      </c>
      <c r="B18" s="33" t="s">
        <v>518</v>
      </c>
      <c r="C18" s="33" t="s">
        <v>903</v>
      </c>
      <c r="D18" s="18" t="s">
        <v>325</v>
      </c>
      <c r="E18" s="18" t="s">
        <v>726</v>
      </c>
      <c r="F18" s="18" t="s">
        <v>114</v>
      </c>
      <c r="G18" s="18" t="s">
        <v>171</v>
      </c>
      <c r="H18" s="18" t="s">
        <v>195</v>
      </c>
      <c r="I18" s="18" t="s">
        <v>309</v>
      </c>
      <c r="J18" s="18" t="s">
        <v>328</v>
      </c>
      <c r="K18" s="31">
        <v>2</v>
      </c>
      <c r="L18" s="31">
        <v>4</v>
      </c>
      <c r="M18" s="18" t="s">
        <v>17</v>
      </c>
      <c r="N18" s="30">
        <v>10000000</v>
      </c>
    </row>
    <row r="19" spans="1:14" x14ac:dyDescent="0.3">
      <c r="A19" s="31">
        <v>17</v>
      </c>
      <c r="B19" s="33" t="s">
        <v>519</v>
      </c>
      <c r="C19" s="33" t="s">
        <v>919</v>
      </c>
      <c r="D19" s="18" t="s">
        <v>325</v>
      </c>
      <c r="E19" s="18" t="s">
        <v>726</v>
      </c>
      <c r="F19" s="18" t="s">
        <v>114</v>
      </c>
      <c r="G19" s="18" t="s">
        <v>171</v>
      </c>
      <c r="H19" s="18" t="s">
        <v>195</v>
      </c>
      <c r="I19" s="18" t="s">
        <v>328</v>
      </c>
      <c r="J19" s="18" t="s">
        <v>133</v>
      </c>
      <c r="K19" s="31">
        <v>2</v>
      </c>
      <c r="L19" s="31">
        <v>4</v>
      </c>
      <c r="M19" s="18" t="s">
        <v>17</v>
      </c>
      <c r="N19" s="30">
        <v>20000000</v>
      </c>
    </row>
    <row r="20" spans="1:14" x14ac:dyDescent="0.3">
      <c r="A20" s="31">
        <v>18</v>
      </c>
      <c r="B20" s="33" t="s">
        <v>520</v>
      </c>
      <c r="C20" s="33" t="s">
        <v>920</v>
      </c>
      <c r="D20" s="18" t="s">
        <v>251</v>
      </c>
      <c r="E20" s="18" t="s">
        <v>726</v>
      </c>
      <c r="F20" s="18" t="s">
        <v>114</v>
      </c>
      <c r="G20" s="18" t="s">
        <v>270</v>
      </c>
      <c r="H20" s="18" t="s">
        <v>195</v>
      </c>
      <c r="I20" s="46" t="s">
        <v>188</v>
      </c>
      <c r="J20" s="46" t="s">
        <v>259</v>
      </c>
      <c r="K20" s="51">
        <v>2</v>
      </c>
      <c r="L20" s="52">
        <v>4</v>
      </c>
      <c r="M20" s="53" t="s">
        <v>16</v>
      </c>
      <c r="N20" s="32">
        <v>31000000</v>
      </c>
    </row>
    <row r="21" spans="1:14" x14ac:dyDescent="0.3">
      <c r="A21" s="31">
        <v>19</v>
      </c>
      <c r="B21" s="33" t="s">
        <v>521</v>
      </c>
      <c r="C21" s="33" t="s">
        <v>921</v>
      </c>
      <c r="D21" s="18" t="s">
        <v>465</v>
      </c>
      <c r="E21" s="18" t="s">
        <v>726</v>
      </c>
      <c r="F21" s="18" t="s">
        <v>455</v>
      </c>
      <c r="G21" s="29" t="s">
        <v>466</v>
      </c>
      <c r="H21" s="15" t="s">
        <v>122</v>
      </c>
      <c r="I21" s="18" t="s">
        <v>455</v>
      </c>
      <c r="J21" s="18" t="s">
        <v>455</v>
      </c>
      <c r="K21" s="31" t="s">
        <v>455</v>
      </c>
      <c r="L21" s="31" t="s">
        <v>455</v>
      </c>
      <c r="M21" s="18" t="s">
        <v>463</v>
      </c>
      <c r="N21" s="30">
        <v>12800000</v>
      </c>
    </row>
    <row r="22" spans="1:14" x14ac:dyDescent="0.3">
      <c r="A22" s="31">
        <v>20</v>
      </c>
      <c r="B22" s="33" t="s">
        <v>522</v>
      </c>
      <c r="C22" s="33" t="s">
        <v>922</v>
      </c>
      <c r="D22" s="18" t="s">
        <v>252</v>
      </c>
      <c r="E22" s="18" t="s">
        <v>727</v>
      </c>
      <c r="F22" s="18" t="s">
        <v>114</v>
      </c>
      <c r="G22" s="18" t="s">
        <v>270</v>
      </c>
      <c r="H22" s="18" t="s">
        <v>195</v>
      </c>
      <c r="I22" s="46" t="s">
        <v>260</v>
      </c>
      <c r="J22" s="46" t="s">
        <v>261</v>
      </c>
      <c r="K22" s="51">
        <v>2</v>
      </c>
      <c r="L22" s="52">
        <v>4</v>
      </c>
      <c r="M22" s="53" t="s">
        <v>16</v>
      </c>
      <c r="N22" s="32">
        <v>12500000</v>
      </c>
    </row>
    <row r="23" spans="1:14" x14ac:dyDescent="0.3">
      <c r="A23" s="31">
        <v>21</v>
      </c>
      <c r="B23" s="33" t="s">
        <v>523</v>
      </c>
      <c r="C23" s="33" t="s">
        <v>923</v>
      </c>
      <c r="D23" s="18" t="s">
        <v>135</v>
      </c>
      <c r="E23" s="18" t="s">
        <v>726</v>
      </c>
      <c r="F23" s="18" t="s">
        <v>114</v>
      </c>
      <c r="G23" s="18" t="s">
        <v>162</v>
      </c>
      <c r="H23" s="18" t="s">
        <v>195</v>
      </c>
      <c r="I23" s="18" t="s">
        <v>136</v>
      </c>
      <c r="J23" s="18" t="s">
        <v>137</v>
      </c>
      <c r="K23" s="31">
        <v>2</v>
      </c>
      <c r="L23" s="31">
        <v>4</v>
      </c>
      <c r="M23" s="18" t="s">
        <v>112</v>
      </c>
      <c r="N23" s="30">
        <v>12000000</v>
      </c>
    </row>
    <row r="24" spans="1:14" x14ac:dyDescent="0.3">
      <c r="A24" s="31">
        <v>22</v>
      </c>
      <c r="B24" s="33" t="s">
        <v>524</v>
      </c>
      <c r="C24" s="33" t="s">
        <v>924</v>
      </c>
      <c r="D24" s="18" t="s">
        <v>135</v>
      </c>
      <c r="E24" s="18" t="s">
        <v>726</v>
      </c>
      <c r="F24" s="18" t="s">
        <v>114</v>
      </c>
      <c r="G24" s="18" t="s">
        <v>270</v>
      </c>
      <c r="H24" s="18" t="s">
        <v>195</v>
      </c>
      <c r="I24" s="46" t="s">
        <v>262</v>
      </c>
      <c r="J24" s="46" t="s">
        <v>263</v>
      </c>
      <c r="K24" s="51">
        <v>2</v>
      </c>
      <c r="L24" s="52">
        <v>4</v>
      </c>
      <c r="M24" s="53" t="s">
        <v>16</v>
      </c>
      <c r="N24" s="32">
        <v>26000000</v>
      </c>
    </row>
    <row r="25" spans="1:14" x14ac:dyDescent="0.3">
      <c r="A25" s="31">
        <v>23</v>
      </c>
      <c r="B25" s="31"/>
      <c r="C25" s="33" t="s">
        <v>925</v>
      </c>
      <c r="D25" s="18" t="s">
        <v>135</v>
      </c>
      <c r="E25" s="18" t="s">
        <v>726</v>
      </c>
      <c r="F25" s="35" t="s">
        <v>114</v>
      </c>
      <c r="G25" s="18" t="s">
        <v>270</v>
      </c>
      <c r="H25" s="35" t="s">
        <v>195</v>
      </c>
      <c r="I25" s="18" t="s">
        <v>892</v>
      </c>
      <c r="J25" s="18" t="s">
        <v>893</v>
      </c>
      <c r="K25" s="31">
        <v>2</v>
      </c>
      <c r="L25" s="31">
        <v>3</v>
      </c>
      <c r="M25" s="35" t="s">
        <v>16</v>
      </c>
      <c r="N25" s="30">
        <v>14000000</v>
      </c>
    </row>
    <row r="26" spans="1:14" x14ac:dyDescent="0.3">
      <c r="A26" s="31">
        <v>24</v>
      </c>
      <c r="B26" s="33" t="s">
        <v>525</v>
      </c>
      <c r="C26" s="33" t="s">
        <v>904</v>
      </c>
      <c r="D26" s="18" t="s">
        <v>256</v>
      </c>
      <c r="E26" s="18" t="s">
        <v>726</v>
      </c>
      <c r="F26" s="18" t="s">
        <v>114</v>
      </c>
      <c r="G26" s="18" t="s">
        <v>361</v>
      </c>
      <c r="H26" s="18" t="s">
        <v>195</v>
      </c>
      <c r="I26" s="46" t="s">
        <v>267</v>
      </c>
      <c r="J26" s="46" t="s">
        <v>266</v>
      </c>
      <c r="K26" s="51">
        <v>2</v>
      </c>
      <c r="L26" s="52">
        <v>4</v>
      </c>
      <c r="M26" s="53" t="s">
        <v>16</v>
      </c>
      <c r="N26" s="32">
        <v>18000000</v>
      </c>
    </row>
    <row r="27" spans="1:14" x14ac:dyDescent="0.3">
      <c r="A27" s="31">
        <v>25</v>
      </c>
      <c r="B27" s="33" t="s">
        <v>526</v>
      </c>
      <c r="C27" s="33" t="s">
        <v>926</v>
      </c>
      <c r="D27" s="18" t="s">
        <v>256</v>
      </c>
      <c r="E27" s="18" t="s">
        <v>726</v>
      </c>
      <c r="F27" s="18" t="s">
        <v>114</v>
      </c>
      <c r="G27" s="18" t="s">
        <v>361</v>
      </c>
      <c r="H27" s="18" t="s">
        <v>195</v>
      </c>
      <c r="I27" s="46" t="s">
        <v>268</v>
      </c>
      <c r="J27" s="46" t="s">
        <v>269</v>
      </c>
      <c r="K27" s="51">
        <v>2</v>
      </c>
      <c r="L27" s="52">
        <v>4</v>
      </c>
      <c r="M27" s="53" t="s">
        <v>16</v>
      </c>
      <c r="N27" s="32">
        <v>7000000</v>
      </c>
    </row>
    <row r="28" spans="1:14" x14ac:dyDescent="0.3">
      <c r="A28" s="31">
        <v>26</v>
      </c>
      <c r="B28" s="33" t="s">
        <v>527</v>
      </c>
      <c r="C28" s="33" t="s">
        <v>927</v>
      </c>
      <c r="D28" s="18" t="s">
        <v>256</v>
      </c>
      <c r="E28" s="18" t="s">
        <v>726</v>
      </c>
      <c r="F28" s="18" t="s">
        <v>114</v>
      </c>
      <c r="G28" s="18" t="s">
        <v>361</v>
      </c>
      <c r="H28" s="18" t="s">
        <v>195</v>
      </c>
      <c r="I28" s="15" t="s">
        <v>246</v>
      </c>
      <c r="J28" s="15" t="s">
        <v>247</v>
      </c>
      <c r="K28" s="31">
        <v>2</v>
      </c>
      <c r="L28" s="31">
        <v>4</v>
      </c>
      <c r="M28" s="18" t="s">
        <v>16</v>
      </c>
      <c r="N28" s="30">
        <v>65000000</v>
      </c>
    </row>
    <row r="29" spans="1:14" x14ac:dyDescent="0.3">
      <c r="A29" s="31">
        <v>27</v>
      </c>
      <c r="B29" s="31" t="s">
        <v>674</v>
      </c>
      <c r="C29" s="33" t="s">
        <v>928</v>
      </c>
      <c r="D29" s="18" t="s">
        <v>694</v>
      </c>
      <c r="E29" s="18" t="s">
        <v>727</v>
      </c>
      <c r="F29" s="18" t="s">
        <v>114</v>
      </c>
      <c r="G29" s="18" t="s">
        <v>270</v>
      </c>
      <c r="H29" s="18" t="s">
        <v>195</v>
      </c>
      <c r="I29" s="18" t="s">
        <v>260</v>
      </c>
      <c r="J29" s="18" t="s">
        <v>698</v>
      </c>
      <c r="K29" s="31">
        <v>2</v>
      </c>
      <c r="L29" s="31">
        <v>4</v>
      </c>
      <c r="M29" s="18" t="s">
        <v>16</v>
      </c>
      <c r="N29" s="30">
        <v>8000000</v>
      </c>
    </row>
    <row r="30" spans="1:14" x14ac:dyDescent="0.3">
      <c r="A30" s="31">
        <v>28</v>
      </c>
      <c r="B30" s="33" t="s">
        <v>528</v>
      </c>
      <c r="C30" s="33" t="s">
        <v>929</v>
      </c>
      <c r="D30" s="18" t="s">
        <v>177</v>
      </c>
      <c r="E30" s="18" t="s">
        <v>726</v>
      </c>
      <c r="F30" s="18" t="s">
        <v>114</v>
      </c>
      <c r="G30" s="18" t="s">
        <v>180</v>
      </c>
      <c r="H30" s="18" t="s">
        <v>141</v>
      </c>
      <c r="I30" s="18" t="s">
        <v>178</v>
      </c>
      <c r="J30" s="18" t="s">
        <v>179</v>
      </c>
      <c r="K30" s="31">
        <v>0</v>
      </c>
      <c r="L30" s="31">
        <v>2</v>
      </c>
      <c r="M30" s="18" t="s">
        <v>97</v>
      </c>
      <c r="N30" s="30">
        <v>10958325</v>
      </c>
    </row>
    <row r="31" spans="1:14" x14ac:dyDescent="0.3">
      <c r="A31" s="31">
        <v>29</v>
      </c>
      <c r="B31" s="33" t="s">
        <v>529</v>
      </c>
      <c r="C31" s="33" t="s">
        <v>930</v>
      </c>
      <c r="D31" s="18" t="s">
        <v>217</v>
      </c>
      <c r="E31" s="18" t="s">
        <v>726</v>
      </c>
      <c r="F31" s="18" t="s">
        <v>114</v>
      </c>
      <c r="G31" s="15" t="s">
        <v>219</v>
      </c>
      <c r="H31" s="18" t="s">
        <v>195</v>
      </c>
      <c r="I31" s="18" t="s">
        <v>200</v>
      </c>
      <c r="J31" s="18" t="s">
        <v>201</v>
      </c>
      <c r="K31" s="31">
        <v>2</v>
      </c>
      <c r="L31" s="31">
        <v>4</v>
      </c>
      <c r="M31" s="18" t="s">
        <v>14</v>
      </c>
      <c r="N31" s="30">
        <v>12000000</v>
      </c>
    </row>
    <row r="32" spans="1:14" s="13" customFormat="1" x14ac:dyDescent="0.3">
      <c r="A32" s="31">
        <v>30</v>
      </c>
      <c r="B32" s="33" t="s">
        <v>530</v>
      </c>
      <c r="C32" s="33" t="s">
        <v>931</v>
      </c>
      <c r="D32" s="18" t="s">
        <v>297</v>
      </c>
      <c r="E32" s="18" t="s">
        <v>727</v>
      </c>
      <c r="F32" s="18" t="s">
        <v>114</v>
      </c>
      <c r="G32" s="15" t="s">
        <v>362</v>
      </c>
      <c r="H32" s="18" t="s">
        <v>195</v>
      </c>
      <c r="I32" s="18" t="s">
        <v>274</v>
      </c>
      <c r="J32" s="18" t="s">
        <v>865</v>
      </c>
      <c r="K32" s="31">
        <v>2</v>
      </c>
      <c r="L32" s="31">
        <v>4</v>
      </c>
      <c r="M32" s="18" t="s">
        <v>16</v>
      </c>
      <c r="N32" s="30">
        <v>41000000</v>
      </c>
    </row>
    <row r="33" spans="1:14" x14ac:dyDescent="0.3">
      <c r="A33" s="31">
        <v>31</v>
      </c>
      <c r="B33" s="33" t="s">
        <v>531</v>
      </c>
      <c r="C33" s="33" t="s">
        <v>932</v>
      </c>
      <c r="D33" s="18" t="s">
        <v>186</v>
      </c>
      <c r="E33" s="18" t="s">
        <v>726</v>
      </c>
      <c r="F33" s="18" t="s">
        <v>114</v>
      </c>
      <c r="G33" s="18" t="s">
        <v>187</v>
      </c>
      <c r="H33" s="18" t="s">
        <v>294</v>
      </c>
      <c r="I33" s="18" t="s">
        <v>186</v>
      </c>
      <c r="J33" s="18" t="s">
        <v>184</v>
      </c>
      <c r="K33" s="31">
        <v>2</v>
      </c>
      <c r="L33" s="31">
        <v>2</v>
      </c>
      <c r="M33" s="18" t="s">
        <v>97</v>
      </c>
      <c r="N33" s="30">
        <v>3351425</v>
      </c>
    </row>
    <row r="34" spans="1:14" x14ac:dyDescent="0.3">
      <c r="A34" s="31">
        <v>32</v>
      </c>
      <c r="B34" s="33" t="s">
        <v>532</v>
      </c>
      <c r="C34" s="33" t="s">
        <v>933</v>
      </c>
      <c r="D34" s="18" t="s">
        <v>272</v>
      </c>
      <c r="E34" s="18" t="s">
        <v>727</v>
      </c>
      <c r="F34" s="18" t="s">
        <v>114</v>
      </c>
      <c r="G34" s="18" t="s">
        <v>361</v>
      </c>
      <c r="H34" s="18" t="s">
        <v>195</v>
      </c>
      <c r="I34" s="18" t="s">
        <v>188</v>
      </c>
      <c r="J34" s="18" t="s">
        <v>279</v>
      </c>
      <c r="K34" s="31">
        <v>4</v>
      </c>
      <c r="L34" s="31">
        <v>6</v>
      </c>
      <c r="M34" s="18" t="s">
        <v>16</v>
      </c>
      <c r="N34" s="30">
        <v>5600000</v>
      </c>
    </row>
    <row r="35" spans="1:14" x14ac:dyDescent="0.3">
      <c r="A35" s="31">
        <v>33</v>
      </c>
      <c r="B35" s="33" t="s">
        <v>533</v>
      </c>
      <c r="C35" s="33" t="s">
        <v>934</v>
      </c>
      <c r="D35" s="15" t="s">
        <v>313</v>
      </c>
      <c r="E35" s="18" t="s">
        <v>724</v>
      </c>
      <c r="F35" s="18" t="s">
        <v>455</v>
      </c>
      <c r="G35" s="37" t="s">
        <v>878</v>
      </c>
      <c r="H35" s="15" t="s">
        <v>122</v>
      </c>
      <c r="I35" s="18" t="s">
        <v>455</v>
      </c>
      <c r="J35" s="18" t="s">
        <v>455</v>
      </c>
      <c r="K35" s="31" t="s">
        <v>455</v>
      </c>
      <c r="L35" s="31" t="s">
        <v>455</v>
      </c>
      <c r="M35" s="18" t="s">
        <v>17</v>
      </c>
      <c r="N35" s="30">
        <v>45000000</v>
      </c>
    </row>
    <row r="36" spans="1:14" x14ac:dyDescent="0.3">
      <c r="A36" s="31">
        <v>34</v>
      </c>
      <c r="B36" s="33" t="s">
        <v>534</v>
      </c>
      <c r="C36" s="33" t="s">
        <v>935</v>
      </c>
      <c r="D36" s="18" t="s">
        <v>884</v>
      </c>
      <c r="E36" s="18" t="s">
        <v>725</v>
      </c>
      <c r="F36" s="18" t="s">
        <v>455</v>
      </c>
      <c r="G36" s="29" t="s">
        <v>866</v>
      </c>
      <c r="H36" s="15" t="s">
        <v>287</v>
      </c>
      <c r="I36" s="18" t="s">
        <v>455</v>
      </c>
      <c r="J36" s="18" t="s">
        <v>455</v>
      </c>
      <c r="K36" s="31" t="s">
        <v>455</v>
      </c>
      <c r="L36" s="31" t="s">
        <v>455</v>
      </c>
      <c r="M36" s="18" t="s">
        <v>16</v>
      </c>
      <c r="N36" s="36">
        <v>95000000</v>
      </c>
    </row>
    <row r="37" spans="1:14" ht="30" x14ac:dyDescent="0.3">
      <c r="A37" s="31">
        <v>35</v>
      </c>
      <c r="B37" s="33" t="s">
        <v>535</v>
      </c>
      <c r="C37" s="33" t="s">
        <v>936</v>
      </c>
      <c r="D37" s="18" t="s">
        <v>136</v>
      </c>
      <c r="E37" s="18" t="s">
        <v>725</v>
      </c>
      <c r="F37" s="18" t="s">
        <v>337</v>
      </c>
      <c r="G37" s="15" t="s">
        <v>395</v>
      </c>
      <c r="H37" s="15" t="s">
        <v>383</v>
      </c>
      <c r="I37" s="18" t="s">
        <v>396</v>
      </c>
      <c r="J37" s="15" t="s">
        <v>432</v>
      </c>
      <c r="K37" s="31" t="s">
        <v>455</v>
      </c>
      <c r="L37" s="31" t="s">
        <v>455</v>
      </c>
      <c r="M37" s="18" t="s">
        <v>692</v>
      </c>
      <c r="N37" s="36">
        <v>530000</v>
      </c>
    </row>
    <row r="38" spans="1:14" ht="30" x14ac:dyDescent="0.3">
      <c r="A38" s="31">
        <v>36</v>
      </c>
      <c r="B38" s="33" t="s">
        <v>536</v>
      </c>
      <c r="C38" s="33" t="s">
        <v>937</v>
      </c>
      <c r="D38" s="18" t="s">
        <v>136</v>
      </c>
      <c r="E38" s="18" t="s">
        <v>725</v>
      </c>
      <c r="F38" s="18" t="s">
        <v>336</v>
      </c>
      <c r="G38" s="15" t="s">
        <v>393</v>
      </c>
      <c r="H38" s="15" t="s">
        <v>383</v>
      </c>
      <c r="I38" s="18" t="s">
        <v>387</v>
      </c>
      <c r="J38" s="18" t="s">
        <v>386</v>
      </c>
      <c r="K38" s="31" t="s">
        <v>455</v>
      </c>
      <c r="L38" s="31" t="s">
        <v>455</v>
      </c>
      <c r="M38" s="18" t="s">
        <v>16</v>
      </c>
      <c r="N38" s="30">
        <v>20000000</v>
      </c>
    </row>
    <row r="39" spans="1:14" ht="30" x14ac:dyDescent="0.3">
      <c r="A39" s="31">
        <v>37</v>
      </c>
      <c r="B39" s="33" t="s">
        <v>537</v>
      </c>
      <c r="C39" s="33" t="s">
        <v>938</v>
      </c>
      <c r="D39" s="18" t="s">
        <v>136</v>
      </c>
      <c r="E39" s="18" t="s">
        <v>725</v>
      </c>
      <c r="F39" s="18" t="s">
        <v>337</v>
      </c>
      <c r="G39" s="15" t="s">
        <v>388</v>
      </c>
      <c r="H39" s="15" t="s">
        <v>457</v>
      </c>
      <c r="I39" s="18" t="s">
        <v>391</v>
      </c>
      <c r="J39" s="18" t="s">
        <v>392</v>
      </c>
      <c r="K39" s="31">
        <v>1</v>
      </c>
      <c r="L39" s="31">
        <v>2</v>
      </c>
      <c r="M39" s="18" t="s">
        <v>16</v>
      </c>
      <c r="N39" s="30">
        <v>4000000</v>
      </c>
    </row>
    <row r="40" spans="1:14" ht="30" x14ac:dyDescent="0.3">
      <c r="A40" s="31">
        <v>38</v>
      </c>
      <c r="B40" s="33" t="s">
        <v>538</v>
      </c>
      <c r="C40" s="33" t="s">
        <v>939</v>
      </c>
      <c r="D40" s="18" t="s">
        <v>136</v>
      </c>
      <c r="E40" s="18" t="s">
        <v>725</v>
      </c>
      <c r="F40" s="18" t="s">
        <v>336</v>
      </c>
      <c r="G40" s="15" t="s">
        <v>394</v>
      </c>
      <c r="H40" s="15" t="s">
        <v>457</v>
      </c>
      <c r="I40" s="18" t="s">
        <v>390</v>
      </c>
      <c r="J40" s="18" t="s">
        <v>389</v>
      </c>
      <c r="K40" s="31">
        <v>1</v>
      </c>
      <c r="L40" s="31">
        <v>2</v>
      </c>
      <c r="M40" s="18" t="s">
        <v>16</v>
      </c>
      <c r="N40" s="30">
        <v>8000000</v>
      </c>
    </row>
    <row r="41" spans="1:14" s="16" customFormat="1" x14ac:dyDescent="0.3">
      <c r="A41" s="31">
        <v>39</v>
      </c>
      <c r="B41" s="33" t="s">
        <v>539</v>
      </c>
      <c r="C41" s="33" t="s">
        <v>940</v>
      </c>
      <c r="D41" s="18" t="s">
        <v>453</v>
      </c>
      <c r="E41" s="18" t="s">
        <v>725</v>
      </c>
      <c r="F41" s="18" t="s">
        <v>455</v>
      </c>
      <c r="G41" s="29" t="s">
        <v>456</v>
      </c>
      <c r="H41" s="15" t="s">
        <v>287</v>
      </c>
      <c r="I41" s="18" t="s">
        <v>455</v>
      </c>
      <c r="J41" s="18" t="s">
        <v>455</v>
      </c>
      <c r="K41" s="31" t="s">
        <v>455</v>
      </c>
      <c r="L41" s="31" t="s">
        <v>455</v>
      </c>
      <c r="M41" s="18" t="s">
        <v>16</v>
      </c>
      <c r="N41" s="36">
        <v>60000000</v>
      </c>
    </row>
    <row r="42" spans="1:14" x14ac:dyDescent="0.3">
      <c r="A42" s="31">
        <v>40</v>
      </c>
      <c r="B42" s="33" t="s">
        <v>540</v>
      </c>
      <c r="C42" s="33" t="s">
        <v>941</v>
      </c>
      <c r="D42" s="18" t="s">
        <v>454</v>
      </c>
      <c r="E42" s="18" t="s">
        <v>725</v>
      </c>
      <c r="F42" s="18" t="s">
        <v>455</v>
      </c>
      <c r="G42" s="29" t="s">
        <v>456</v>
      </c>
      <c r="H42" s="15" t="s">
        <v>287</v>
      </c>
      <c r="I42" s="18" t="s">
        <v>455</v>
      </c>
      <c r="J42" s="18" t="s">
        <v>455</v>
      </c>
      <c r="K42" s="31" t="s">
        <v>455</v>
      </c>
      <c r="L42" s="31" t="s">
        <v>455</v>
      </c>
      <c r="M42" s="18" t="s">
        <v>16</v>
      </c>
      <c r="N42" s="36">
        <v>60000000</v>
      </c>
    </row>
    <row r="43" spans="1:14" x14ac:dyDescent="0.3">
      <c r="A43" s="31">
        <v>41</v>
      </c>
      <c r="B43" s="33" t="s">
        <v>541</v>
      </c>
      <c r="C43" s="33" t="s">
        <v>942</v>
      </c>
      <c r="D43" s="18" t="s">
        <v>417</v>
      </c>
      <c r="E43" s="18" t="s">
        <v>725</v>
      </c>
      <c r="F43" s="18" t="s">
        <v>336</v>
      </c>
      <c r="G43" s="18" t="s">
        <v>419</v>
      </c>
      <c r="H43" s="15" t="s">
        <v>457</v>
      </c>
      <c r="I43" s="18" t="s">
        <v>420</v>
      </c>
      <c r="J43" s="18" t="s">
        <v>418</v>
      </c>
      <c r="K43" s="31">
        <v>1</v>
      </c>
      <c r="L43" s="31">
        <v>2</v>
      </c>
      <c r="M43" s="18" t="s">
        <v>112</v>
      </c>
      <c r="N43" s="30">
        <v>3000000</v>
      </c>
    </row>
    <row r="44" spans="1:14" ht="45" x14ac:dyDescent="0.3">
      <c r="A44" s="31">
        <v>42</v>
      </c>
      <c r="B44" s="33" t="s">
        <v>542</v>
      </c>
      <c r="C44" s="33" t="s">
        <v>943</v>
      </c>
      <c r="D44" s="18" t="s">
        <v>185</v>
      </c>
      <c r="E44" s="18" t="s">
        <v>725</v>
      </c>
      <c r="F44" s="18" t="s">
        <v>114</v>
      </c>
      <c r="G44" s="15" t="s">
        <v>901</v>
      </c>
      <c r="H44" s="15" t="s">
        <v>383</v>
      </c>
      <c r="I44" s="18" t="s">
        <v>422</v>
      </c>
      <c r="J44" s="18" t="s">
        <v>423</v>
      </c>
      <c r="K44" s="31" t="s">
        <v>455</v>
      </c>
      <c r="L44" s="31" t="s">
        <v>455</v>
      </c>
      <c r="M44" s="18" t="s">
        <v>16</v>
      </c>
      <c r="N44" s="36">
        <v>75300000</v>
      </c>
    </row>
    <row r="45" spans="1:14" x14ac:dyDescent="0.3">
      <c r="A45" s="31">
        <v>43</v>
      </c>
      <c r="B45" s="33" t="s">
        <v>543</v>
      </c>
      <c r="C45" s="33" t="s">
        <v>944</v>
      </c>
      <c r="D45" s="18" t="s">
        <v>185</v>
      </c>
      <c r="E45" s="18" t="s">
        <v>725</v>
      </c>
      <c r="F45" s="18" t="s">
        <v>312</v>
      </c>
      <c r="G45" s="15" t="s">
        <v>427</v>
      </c>
      <c r="H45" s="15" t="s">
        <v>383</v>
      </c>
      <c r="I45" s="18" t="s">
        <v>423</v>
      </c>
      <c r="J45" s="18" t="s">
        <v>424</v>
      </c>
      <c r="K45" s="31" t="s">
        <v>455</v>
      </c>
      <c r="L45" s="31" t="s">
        <v>455</v>
      </c>
      <c r="M45" s="18" t="s">
        <v>16</v>
      </c>
      <c r="N45" s="30">
        <v>21800000</v>
      </c>
    </row>
    <row r="46" spans="1:14" x14ac:dyDescent="0.3">
      <c r="A46" s="31">
        <v>44</v>
      </c>
      <c r="B46" s="33" t="s">
        <v>544</v>
      </c>
      <c r="C46" s="33" t="s">
        <v>945</v>
      </c>
      <c r="D46" s="18" t="s">
        <v>185</v>
      </c>
      <c r="E46" s="18" t="s">
        <v>725</v>
      </c>
      <c r="F46" s="18" t="s">
        <v>312</v>
      </c>
      <c r="G46" s="15" t="s">
        <v>435</v>
      </c>
      <c r="H46" s="15" t="s">
        <v>383</v>
      </c>
      <c r="I46" s="18" t="s">
        <v>424</v>
      </c>
      <c r="J46" s="18" t="s">
        <v>428</v>
      </c>
      <c r="K46" s="31" t="s">
        <v>455</v>
      </c>
      <c r="L46" s="31" t="s">
        <v>455</v>
      </c>
      <c r="M46" s="18" t="s">
        <v>16</v>
      </c>
      <c r="N46" s="30">
        <v>51400000</v>
      </c>
    </row>
    <row r="47" spans="1:14" x14ac:dyDescent="0.3">
      <c r="A47" s="31">
        <v>45</v>
      </c>
      <c r="B47" s="33" t="s">
        <v>545</v>
      </c>
      <c r="C47" s="33" t="s">
        <v>946</v>
      </c>
      <c r="D47" s="18" t="s">
        <v>185</v>
      </c>
      <c r="E47" s="18" t="s">
        <v>725</v>
      </c>
      <c r="F47" s="18" t="s">
        <v>312</v>
      </c>
      <c r="G47" s="15" t="s">
        <v>436</v>
      </c>
      <c r="H47" s="15" t="s">
        <v>383</v>
      </c>
      <c r="I47" s="18" t="s">
        <v>428</v>
      </c>
      <c r="J47" s="18" t="s">
        <v>429</v>
      </c>
      <c r="K47" s="31" t="s">
        <v>455</v>
      </c>
      <c r="L47" s="31" t="s">
        <v>455</v>
      </c>
      <c r="M47" s="18" t="s">
        <v>16</v>
      </c>
      <c r="N47" s="30">
        <v>27000000</v>
      </c>
    </row>
    <row r="48" spans="1:14" x14ac:dyDescent="0.3">
      <c r="A48" s="31">
        <v>46</v>
      </c>
      <c r="B48" s="33" t="s">
        <v>546</v>
      </c>
      <c r="C48" s="33" t="s">
        <v>947</v>
      </c>
      <c r="D48" s="18" t="s">
        <v>185</v>
      </c>
      <c r="E48" s="18" t="s">
        <v>725</v>
      </c>
      <c r="F48" s="18" t="s">
        <v>430</v>
      </c>
      <c r="G48" s="15" t="s">
        <v>436</v>
      </c>
      <c r="H48" s="15" t="s">
        <v>383</v>
      </c>
      <c r="I48" s="18" t="s">
        <v>428</v>
      </c>
      <c r="J48" s="18" t="s">
        <v>429</v>
      </c>
      <c r="K48" s="31" t="s">
        <v>455</v>
      </c>
      <c r="L48" s="31" t="s">
        <v>455</v>
      </c>
      <c r="M48" s="18" t="s">
        <v>16</v>
      </c>
      <c r="N48" s="30">
        <v>28000000</v>
      </c>
    </row>
    <row r="49" spans="1:15" x14ac:dyDescent="0.3">
      <c r="A49" s="31">
        <v>47</v>
      </c>
      <c r="B49" s="33" t="s">
        <v>547</v>
      </c>
      <c r="C49" s="33" t="s">
        <v>948</v>
      </c>
      <c r="D49" s="18" t="s">
        <v>185</v>
      </c>
      <c r="E49" s="18" t="s">
        <v>725</v>
      </c>
      <c r="F49" s="18" t="s">
        <v>430</v>
      </c>
      <c r="G49" s="15" t="s">
        <v>437</v>
      </c>
      <c r="H49" s="15" t="s">
        <v>383</v>
      </c>
      <c r="I49" s="18" t="s">
        <v>429</v>
      </c>
      <c r="J49" s="18" t="s">
        <v>431</v>
      </c>
      <c r="K49" s="31" t="s">
        <v>455</v>
      </c>
      <c r="L49" s="31" t="s">
        <v>455</v>
      </c>
      <c r="M49" s="14" t="s">
        <v>691</v>
      </c>
      <c r="N49" s="30">
        <v>12000000</v>
      </c>
    </row>
    <row r="50" spans="1:15" x14ac:dyDescent="0.3">
      <c r="A50" s="31">
        <v>48</v>
      </c>
      <c r="B50" s="33" t="s">
        <v>548</v>
      </c>
      <c r="C50" s="33" t="s">
        <v>949</v>
      </c>
      <c r="D50" s="18" t="s">
        <v>185</v>
      </c>
      <c r="E50" s="18" t="s">
        <v>725</v>
      </c>
      <c r="F50" s="18" t="s">
        <v>312</v>
      </c>
      <c r="G50" s="18" t="s">
        <v>442</v>
      </c>
      <c r="H50" s="18" t="s">
        <v>195</v>
      </c>
      <c r="I50" s="18" t="s">
        <v>433</v>
      </c>
      <c r="J50" s="18" t="s">
        <v>434</v>
      </c>
      <c r="K50" s="31">
        <v>2</v>
      </c>
      <c r="L50" s="31">
        <v>3</v>
      </c>
      <c r="M50" s="18" t="s">
        <v>174</v>
      </c>
      <c r="N50" s="30">
        <v>73454991</v>
      </c>
    </row>
    <row r="51" spans="1:15" x14ac:dyDescent="0.3">
      <c r="A51" s="31">
        <v>49</v>
      </c>
      <c r="B51" s="33" t="s">
        <v>549</v>
      </c>
      <c r="C51" s="33" t="s">
        <v>950</v>
      </c>
      <c r="D51" s="18" t="s">
        <v>185</v>
      </c>
      <c r="E51" s="18" t="s">
        <v>725</v>
      </c>
      <c r="F51" s="18" t="s">
        <v>430</v>
      </c>
      <c r="G51" s="18" t="s">
        <v>442</v>
      </c>
      <c r="H51" s="18" t="s">
        <v>195</v>
      </c>
      <c r="I51" s="18" t="s">
        <v>433</v>
      </c>
      <c r="J51" s="18" t="s">
        <v>434</v>
      </c>
      <c r="K51" s="31">
        <v>2</v>
      </c>
      <c r="L51" s="31">
        <v>3</v>
      </c>
      <c r="M51" s="18" t="s">
        <v>174</v>
      </c>
      <c r="N51" s="30">
        <v>75111201</v>
      </c>
    </row>
    <row r="52" spans="1:15" x14ac:dyDescent="0.3">
      <c r="A52" s="31">
        <v>50</v>
      </c>
      <c r="B52" s="33" t="s">
        <v>550</v>
      </c>
      <c r="C52" s="33" t="s">
        <v>951</v>
      </c>
      <c r="D52" s="18" t="s">
        <v>185</v>
      </c>
      <c r="E52" s="18" t="s">
        <v>725</v>
      </c>
      <c r="F52" s="18" t="s">
        <v>312</v>
      </c>
      <c r="G52" s="15" t="s">
        <v>438</v>
      </c>
      <c r="H52" s="15" t="s">
        <v>383</v>
      </c>
      <c r="I52" s="18" t="s">
        <v>439</v>
      </c>
      <c r="J52" s="18" t="s">
        <v>440</v>
      </c>
      <c r="K52" s="31" t="s">
        <v>455</v>
      </c>
      <c r="L52" s="31" t="s">
        <v>455</v>
      </c>
      <c r="M52" s="18" t="s">
        <v>174</v>
      </c>
      <c r="N52" s="30">
        <v>4000000</v>
      </c>
    </row>
    <row r="53" spans="1:15" x14ac:dyDescent="0.3">
      <c r="A53" s="31">
        <v>51</v>
      </c>
      <c r="B53" s="33" t="s">
        <v>551</v>
      </c>
      <c r="C53" s="33" t="s">
        <v>952</v>
      </c>
      <c r="D53" s="18" t="s">
        <v>185</v>
      </c>
      <c r="E53" s="18" t="s">
        <v>725</v>
      </c>
      <c r="F53" s="18" t="s">
        <v>430</v>
      </c>
      <c r="G53" s="15" t="s">
        <v>438</v>
      </c>
      <c r="H53" s="15" t="s">
        <v>383</v>
      </c>
      <c r="I53" s="18" t="s">
        <v>439</v>
      </c>
      <c r="J53" s="18" t="s">
        <v>440</v>
      </c>
      <c r="K53" s="31" t="s">
        <v>455</v>
      </c>
      <c r="L53" s="31" t="s">
        <v>455</v>
      </c>
      <c r="M53" s="18" t="s">
        <v>174</v>
      </c>
      <c r="N53" s="30">
        <v>9000000</v>
      </c>
    </row>
    <row r="54" spans="1:15" x14ac:dyDescent="0.3">
      <c r="A54" s="31">
        <v>52</v>
      </c>
      <c r="B54" s="33" t="s">
        <v>552</v>
      </c>
      <c r="C54" s="33" t="s">
        <v>953</v>
      </c>
      <c r="D54" s="18" t="s">
        <v>185</v>
      </c>
      <c r="E54" s="18" t="s">
        <v>725</v>
      </c>
      <c r="F54" s="18" t="s">
        <v>312</v>
      </c>
      <c r="G54" s="18" t="s">
        <v>443</v>
      </c>
      <c r="H54" s="18" t="s">
        <v>195</v>
      </c>
      <c r="I54" s="18" t="s">
        <v>434</v>
      </c>
      <c r="J54" s="18" t="s">
        <v>440</v>
      </c>
      <c r="K54" s="31">
        <v>2</v>
      </c>
      <c r="L54" s="31">
        <v>3</v>
      </c>
      <c r="M54" s="18" t="s">
        <v>174</v>
      </c>
      <c r="N54" s="30">
        <v>25000000</v>
      </c>
    </row>
    <row r="55" spans="1:15" x14ac:dyDescent="0.3">
      <c r="A55" s="31">
        <v>53</v>
      </c>
      <c r="B55" s="33" t="s">
        <v>553</v>
      </c>
      <c r="C55" s="33" t="s">
        <v>954</v>
      </c>
      <c r="D55" s="18" t="s">
        <v>185</v>
      </c>
      <c r="E55" s="18" t="s">
        <v>725</v>
      </c>
      <c r="F55" s="18" t="s">
        <v>430</v>
      </c>
      <c r="G55" s="18" t="s">
        <v>443</v>
      </c>
      <c r="H55" s="18" t="s">
        <v>195</v>
      </c>
      <c r="I55" s="18" t="s">
        <v>434</v>
      </c>
      <c r="J55" s="18" t="s">
        <v>440</v>
      </c>
      <c r="K55" s="31">
        <v>2</v>
      </c>
      <c r="L55" s="31">
        <v>3</v>
      </c>
      <c r="M55" s="18" t="s">
        <v>174</v>
      </c>
      <c r="N55" s="30">
        <v>25000000</v>
      </c>
    </row>
    <row r="56" spans="1:15" ht="30" x14ac:dyDescent="0.3">
      <c r="A56" s="31">
        <v>54</v>
      </c>
      <c r="B56" s="33" t="s">
        <v>554</v>
      </c>
      <c r="C56" s="33" t="s">
        <v>955</v>
      </c>
      <c r="D56" s="18" t="s">
        <v>441</v>
      </c>
      <c r="E56" s="18" t="s">
        <v>725</v>
      </c>
      <c r="F56" s="18" t="s">
        <v>455</v>
      </c>
      <c r="G56" s="15" t="s">
        <v>452</v>
      </c>
      <c r="H56" s="15" t="s">
        <v>457</v>
      </c>
      <c r="I56" s="18" t="s">
        <v>455</v>
      </c>
      <c r="J56" s="18" t="s">
        <v>455</v>
      </c>
      <c r="K56" s="31" t="s">
        <v>455</v>
      </c>
      <c r="L56" s="31" t="s">
        <v>455</v>
      </c>
      <c r="M56" s="18" t="s">
        <v>97</v>
      </c>
      <c r="N56" s="30">
        <v>23861127</v>
      </c>
      <c r="O56" s="22"/>
    </row>
    <row r="57" spans="1:15" ht="30" x14ac:dyDescent="0.3">
      <c r="A57" s="31">
        <v>55</v>
      </c>
      <c r="B57" s="33" t="s">
        <v>555</v>
      </c>
      <c r="C57" s="33" t="s">
        <v>956</v>
      </c>
      <c r="D57" s="18" t="s">
        <v>425</v>
      </c>
      <c r="E57" s="18" t="s">
        <v>725</v>
      </c>
      <c r="F57" s="18" t="s">
        <v>455</v>
      </c>
      <c r="G57" s="29" t="s">
        <v>449</v>
      </c>
      <c r="H57" s="15" t="s">
        <v>457</v>
      </c>
      <c r="I57" s="18" t="s">
        <v>455</v>
      </c>
      <c r="J57" s="18" t="s">
        <v>455</v>
      </c>
      <c r="K57" s="31" t="s">
        <v>455</v>
      </c>
      <c r="L57" s="31" t="s">
        <v>455</v>
      </c>
      <c r="M57" s="18" t="s">
        <v>16</v>
      </c>
      <c r="N57" s="30">
        <v>47800000</v>
      </c>
    </row>
    <row r="58" spans="1:15" ht="30" x14ac:dyDescent="0.3">
      <c r="A58" s="31">
        <v>56</v>
      </c>
      <c r="B58" s="33" t="s">
        <v>556</v>
      </c>
      <c r="C58" s="33" t="s">
        <v>957</v>
      </c>
      <c r="D58" s="18" t="s">
        <v>426</v>
      </c>
      <c r="E58" s="18" t="s">
        <v>725</v>
      </c>
      <c r="F58" s="18" t="s">
        <v>455</v>
      </c>
      <c r="G58" s="15" t="s">
        <v>505</v>
      </c>
      <c r="H58" s="15" t="s">
        <v>457</v>
      </c>
      <c r="I58" s="18" t="s">
        <v>455</v>
      </c>
      <c r="J58" s="18" t="s">
        <v>455</v>
      </c>
      <c r="K58" s="31" t="s">
        <v>455</v>
      </c>
      <c r="L58" s="31" t="s">
        <v>455</v>
      </c>
      <c r="M58" s="18" t="s">
        <v>16</v>
      </c>
      <c r="N58" s="36">
        <v>25000000</v>
      </c>
    </row>
    <row r="59" spans="1:15" ht="30" x14ac:dyDescent="0.3">
      <c r="A59" s="31">
        <v>57</v>
      </c>
      <c r="B59" s="33" t="s">
        <v>557</v>
      </c>
      <c r="C59" s="33" t="s">
        <v>958</v>
      </c>
      <c r="D59" s="18" t="s">
        <v>421</v>
      </c>
      <c r="E59" s="18" t="s">
        <v>725</v>
      </c>
      <c r="F59" s="18" t="s">
        <v>455</v>
      </c>
      <c r="G59" s="29" t="s">
        <v>899</v>
      </c>
      <c r="H59" s="15" t="s">
        <v>457</v>
      </c>
      <c r="I59" s="18" t="s">
        <v>455</v>
      </c>
      <c r="J59" s="18" t="s">
        <v>455</v>
      </c>
      <c r="K59" s="31" t="s">
        <v>455</v>
      </c>
      <c r="L59" s="31" t="s">
        <v>455</v>
      </c>
      <c r="M59" s="18" t="s">
        <v>16</v>
      </c>
      <c r="N59" s="30">
        <v>160000000</v>
      </c>
    </row>
    <row r="60" spans="1:15" x14ac:dyDescent="0.3">
      <c r="A60" s="31">
        <v>58</v>
      </c>
      <c r="B60" s="33" t="s">
        <v>558</v>
      </c>
      <c r="C60" s="33" t="s">
        <v>959</v>
      </c>
      <c r="D60" s="18" t="s">
        <v>101</v>
      </c>
      <c r="E60" s="18" t="s">
        <v>725</v>
      </c>
      <c r="F60" s="18" t="s">
        <v>114</v>
      </c>
      <c r="G60" s="15" t="s">
        <v>496</v>
      </c>
      <c r="H60" s="15" t="s">
        <v>383</v>
      </c>
      <c r="I60" s="18" t="s">
        <v>494</v>
      </c>
      <c r="J60" s="18" t="s">
        <v>495</v>
      </c>
      <c r="K60" s="31" t="s">
        <v>121</v>
      </c>
      <c r="L60" s="31" t="s">
        <v>121</v>
      </c>
      <c r="M60" s="18" t="s">
        <v>17</v>
      </c>
      <c r="N60" s="54">
        <v>24912261</v>
      </c>
    </row>
    <row r="61" spans="1:15" x14ac:dyDescent="0.3">
      <c r="A61" s="31">
        <v>59</v>
      </c>
      <c r="B61" s="33" t="s">
        <v>559</v>
      </c>
      <c r="C61" s="33" t="s">
        <v>960</v>
      </c>
      <c r="D61" s="18" t="s">
        <v>101</v>
      </c>
      <c r="E61" s="18" t="s">
        <v>725</v>
      </c>
      <c r="F61" s="18" t="s">
        <v>337</v>
      </c>
      <c r="G61" s="15" t="s">
        <v>500</v>
      </c>
      <c r="H61" s="15" t="s">
        <v>383</v>
      </c>
      <c r="I61" s="18" t="s">
        <v>499</v>
      </c>
      <c r="J61" s="18" t="s">
        <v>498</v>
      </c>
      <c r="K61" s="31" t="s">
        <v>121</v>
      </c>
      <c r="L61" s="31" t="s">
        <v>121</v>
      </c>
      <c r="M61" s="15" t="s">
        <v>690</v>
      </c>
      <c r="N61" s="38">
        <v>25500000</v>
      </c>
    </row>
    <row r="62" spans="1:15" x14ac:dyDescent="0.3">
      <c r="A62" s="31">
        <v>60</v>
      </c>
      <c r="B62" s="33" t="s">
        <v>560</v>
      </c>
      <c r="C62" s="33" t="s">
        <v>961</v>
      </c>
      <c r="D62" s="18" t="s">
        <v>470</v>
      </c>
      <c r="E62" s="18" t="s">
        <v>725</v>
      </c>
      <c r="F62" s="18" t="s">
        <v>114</v>
      </c>
      <c r="G62" s="29" t="s">
        <v>492</v>
      </c>
      <c r="H62" s="15" t="s">
        <v>195</v>
      </c>
      <c r="I62" s="18" t="s">
        <v>493</v>
      </c>
      <c r="J62" s="18" t="s">
        <v>491</v>
      </c>
      <c r="K62" s="31">
        <v>6</v>
      </c>
      <c r="L62" s="31">
        <v>8</v>
      </c>
      <c r="M62" s="18" t="s">
        <v>17</v>
      </c>
      <c r="N62" s="36">
        <v>14000000</v>
      </c>
    </row>
    <row r="63" spans="1:15" x14ac:dyDescent="0.3">
      <c r="A63" s="31">
        <v>61</v>
      </c>
      <c r="B63" s="33" t="s">
        <v>561</v>
      </c>
      <c r="C63" s="33" t="s">
        <v>962</v>
      </c>
      <c r="D63" s="18" t="s">
        <v>489</v>
      </c>
      <c r="E63" s="18" t="s">
        <v>725</v>
      </c>
      <c r="F63" s="18" t="s">
        <v>455</v>
      </c>
      <c r="G63" s="18" t="s">
        <v>490</v>
      </c>
      <c r="H63" s="15" t="s">
        <v>287</v>
      </c>
      <c r="I63" s="18" t="s">
        <v>455</v>
      </c>
      <c r="J63" s="18" t="s">
        <v>455</v>
      </c>
      <c r="K63" s="31" t="s">
        <v>455</v>
      </c>
      <c r="L63" s="31" t="s">
        <v>455</v>
      </c>
      <c r="M63" s="18" t="s">
        <v>14</v>
      </c>
      <c r="N63" s="30">
        <v>125000000</v>
      </c>
    </row>
    <row r="64" spans="1:15" ht="30" x14ac:dyDescent="0.3">
      <c r="A64" s="31">
        <v>62</v>
      </c>
      <c r="B64" s="33" t="s">
        <v>562</v>
      </c>
      <c r="C64" s="33" t="s">
        <v>963</v>
      </c>
      <c r="D64" s="18" t="s">
        <v>497</v>
      </c>
      <c r="E64" s="18" t="s">
        <v>725</v>
      </c>
      <c r="F64" s="18" t="s">
        <v>455</v>
      </c>
      <c r="G64" s="29" t="s">
        <v>469</v>
      </c>
      <c r="H64" s="15" t="s">
        <v>457</v>
      </c>
      <c r="I64" s="18" t="s">
        <v>455</v>
      </c>
      <c r="J64" s="18" t="s">
        <v>455</v>
      </c>
      <c r="K64" s="31" t="s">
        <v>455</v>
      </c>
      <c r="L64" s="31" t="s">
        <v>455</v>
      </c>
      <c r="M64" s="18" t="s">
        <v>463</v>
      </c>
      <c r="N64" s="30">
        <v>43200000</v>
      </c>
    </row>
    <row r="65" spans="1:14" x14ac:dyDescent="0.3">
      <c r="A65" s="31">
        <v>63</v>
      </c>
      <c r="B65" s="33" t="s">
        <v>563</v>
      </c>
      <c r="C65" s="33" t="s">
        <v>964</v>
      </c>
      <c r="D65" s="18" t="s">
        <v>473</v>
      </c>
      <c r="E65" s="18" t="s">
        <v>725</v>
      </c>
      <c r="F65" s="18" t="s">
        <v>455</v>
      </c>
      <c r="G65" s="29" t="s">
        <v>721</v>
      </c>
      <c r="H65" s="15" t="s">
        <v>457</v>
      </c>
      <c r="I65" s="18" t="s">
        <v>455</v>
      </c>
      <c r="J65" s="18" t="s">
        <v>455</v>
      </c>
      <c r="K65" s="31" t="s">
        <v>455</v>
      </c>
      <c r="L65" s="31" t="s">
        <v>455</v>
      </c>
      <c r="M65" s="18" t="s">
        <v>463</v>
      </c>
      <c r="N65" s="30">
        <v>65000000</v>
      </c>
    </row>
    <row r="66" spans="1:14" x14ac:dyDescent="0.3">
      <c r="A66" s="31">
        <v>64</v>
      </c>
      <c r="B66" s="33" t="s">
        <v>564</v>
      </c>
      <c r="C66" s="33" t="s">
        <v>965</v>
      </c>
      <c r="D66" s="18" t="s">
        <v>471</v>
      </c>
      <c r="E66" s="18" t="s">
        <v>725</v>
      </c>
      <c r="F66" s="18" t="s">
        <v>455</v>
      </c>
      <c r="G66" s="29" t="s">
        <v>472</v>
      </c>
      <c r="H66" s="15" t="s">
        <v>457</v>
      </c>
      <c r="I66" s="18" t="s">
        <v>455</v>
      </c>
      <c r="J66" s="18" t="s">
        <v>455</v>
      </c>
      <c r="K66" s="31" t="s">
        <v>455</v>
      </c>
      <c r="L66" s="31" t="s">
        <v>455</v>
      </c>
      <c r="M66" s="18" t="s">
        <v>463</v>
      </c>
      <c r="N66" s="36">
        <v>120000000</v>
      </c>
    </row>
    <row r="67" spans="1:14" ht="30" x14ac:dyDescent="0.3">
      <c r="A67" s="31">
        <v>65</v>
      </c>
      <c r="B67" s="33" t="s">
        <v>565</v>
      </c>
      <c r="C67" s="33" t="s">
        <v>966</v>
      </c>
      <c r="D67" s="18" t="s">
        <v>476</v>
      </c>
      <c r="E67" s="18" t="s">
        <v>725</v>
      </c>
      <c r="F67" s="18" t="s">
        <v>455</v>
      </c>
      <c r="G67" s="29" t="s">
        <v>479</v>
      </c>
      <c r="H67" s="15" t="s">
        <v>457</v>
      </c>
      <c r="I67" s="18" t="s">
        <v>455</v>
      </c>
      <c r="J67" s="18" t="s">
        <v>455</v>
      </c>
      <c r="K67" s="31" t="s">
        <v>455</v>
      </c>
      <c r="L67" s="31" t="s">
        <v>455</v>
      </c>
      <c r="M67" s="14" t="s">
        <v>691</v>
      </c>
      <c r="N67" s="30"/>
    </row>
    <row r="68" spans="1:14" x14ac:dyDescent="0.3">
      <c r="A68" s="31">
        <v>66</v>
      </c>
      <c r="B68" s="33" t="s">
        <v>566</v>
      </c>
      <c r="C68" s="33" t="s">
        <v>967</v>
      </c>
      <c r="D68" s="18" t="s">
        <v>482</v>
      </c>
      <c r="E68" s="18" t="s">
        <v>725</v>
      </c>
      <c r="F68" s="18" t="s">
        <v>455</v>
      </c>
      <c r="G68" s="29" t="s">
        <v>483</v>
      </c>
      <c r="H68" s="15" t="s">
        <v>457</v>
      </c>
      <c r="I68" s="18" t="s">
        <v>455</v>
      </c>
      <c r="J68" s="18" t="s">
        <v>455</v>
      </c>
      <c r="K68" s="31" t="s">
        <v>455</v>
      </c>
      <c r="L68" s="31" t="s">
        <v>455</v>
      </c>
      <c r="M68" s="18" t="s">
        <v>16</v>
      </c>
      <c r="N68" s="30"/>
    </row>
    <row r="69" spans="1:14" ht="30" x14ac:dyDescent="0.3">
      <c r="A69" s="31">
        <v>67</v>
      </c>
      <c r="B69" s="33" t="s">
        <v>567</v>
      </c>
      <c r="C69" s="33" t="s">
        <v>968</v>
      </c>
      <c r="D69" s="18" t="s">
        <v>475</v>
      </c>
      <c r="E69" s="18" t="s">
        <v>725</v>
      </c>
      <c r="F69" s="18" t="s">
        <v>455</v>
      </c>
      <c r="G69" s="55" t="s">
        <v>478</v>
      </c>
      <c r="H69" s="15" t="s">
        <v>457</v>
      </c>
      <c r="I69" s="18" t="s">
        <v>455</v>
      </c>
      <c r="J69" s="18" t="s">
        <v>455</v>
      </c>
      <c r="K69" s="31" t="s">
        <v>455</v>
      </c>
      <c r="L69" s="31" t="s">
        <v>455</v>
      </c>
      <c r="M69" s="18" t="s">
        <v>463</v>
      </c>
      <c r="N69" s="36">
        <v>50000000</v>
      </c>
    </row>
    <row r="70" spans="1:14" x14ac:dyDescent="0.3">
      <c r="A70" s="31">
        <v>68</v>
      </c>
      <c r="B70" s="33" t="s">
        <v>568</v>
      </c>
      <c r="C70" s="33" t="s">
        <v>969</v>
      </c>
      <c r="D70" s="18" t="s">
        <v>481</v>
      </c>
      <c r="E70" s="18" t="s">
        <v>725</v>
      </c>
      <c r="F70" s="18" t="s">
        <v>455</v>
      </c>
      <c r="G70" s="37" t="s">
        <v>480</v>
      </c>
      <c r="H70" s="15" t="s">
        <v>457</v>
      </c>
      <c r="I70" s="18" t="s">
        <v>455</v>
      </c>
      <c r="J70" s="18" t="s">
        <v>455</v>
      </c>
      <c r="K70" s="31" t="s">
        <v>455</v>
      </c>
      <c r="L70" s="31" t="s">
        <v>455</v>
      </c>
      <c r="M70" s="18" t="s">
        <v>16</v>
      </c>
      <c r="N70" s="36">
        <v>20000000</v>
      </c>
    </row>
    <row r="71" spans="1:14" ht="60" customHeight="1" x14ac:dyDescent="0.3">
      <c r="A71" s="31">
        <v>69</v>
      </c>
      <c r="B71" s="31"/>
      <c r="C71" s="33" t="s">
        <v>970</v>
      </c>
      <c r="D71" s="18" t="s">
        <v>897</v>
      </c>
      <c r="E71" s="18" t="s">
        <v>725</v>
      </c>
      <c r="F71" s="18" t="s">
        <v>121</v>
      </c>
      <c r="G71" s="15" t="s">
        <v>898</v>
      </c>
      <c r="H71" s="15" t="s">
        <v>457</v>
      </c>
      <c r="I71" s="18" t="s">
        <v>121</v>
      </c>
      <c r="J71" s="18" t="s">
        <v>121</v>
      </c>
      <c r="K71" s="31" t="s">
        <v>121</v>
      </c>
      <c r="L71" s="31" t="s">
        <v>121</v>
      </c>
      <c r="M71" s="35" t="s">
        <v>16</v>
      </c>
      <c r="N71" s="30">
        <v>16000000</v>
      </c>
    </row>
    <row r="72" spans="1:14" x14ac:dyDescent="0.3">
      <c r="A72" s="31">
        <v>70</v>
      </c>
      <c r="B72" s="33" t="s">
        <v>569</v>
      </c>
      <c r="C72" s="33" t="s">
        <v>971</v>
      </c>
      <c r="D72" s="18" t="s">
        <v>459</v>
      </c>
      <c r="E72" s="18" t="s">
        <v>725</v>
      </c>
      <c r="F72" s="18" t="s">
        <v>455</v>
      </c>
      <c r="G72" s="37" t="s">
        <v>461</v>
      </c>
      <c r="H72" s="15" t="s">
        <v>457</v>
      </c>
      <c r="I72" s="18" t="s">
        <v>455</v>
      </c>
      <c r="J72" s="18" t="s">
        <v>455</v>
      </c>
      <c r="K72" s="31" t="s">
        <v>455</v>
      </c>
      <c r="L72" s="31" t="s">
        <v>455</v>
      </c>
      <c r="M72" s="18" t="s">
        <v>17</v>
      </c>
      <c r="N72" s="36">
        <v>52543000</v>
      </c>
    </row>
    <row r="73" spans="1:14" ht="30" x14ac:dyDescent="0.3">
      <c r="A73" s="31">
        <v>71</v>
      </c>
      <c r="B73" s="33" t="s">
        <v>570</v>
      </c>
      <c r="C73" s="33" t="s">
        <v>972</v>
      </c>
      <c r="D73" s="18" t="s">
        <v>474</v>
      </c>
      <c r="E73" s="18" t="s">
        <v>725</v>
      </c>
      <c r="F73" s="18" t="s">
        <v>455</v>
      </c>
      <c r="G73" s="55" t="s">
        <v>477</v>
      </c>
      <c r="H73" s="15" t="s">
        <v>457</v>
      </c>
      <c r="I73" s="18" t="s">
        <v>455</v>
      </c>
      <c r="J73" s="18" t="s">
        <v>455</v>
      </c>
      <c r="K73" s="31" t="s">
        <v>455</v>
      </c>
      <c r="L73" s="31" t="s">
        <v>455</v>
      </c>
      <c r="M73" s="18" t="s">
        <v>463</v>
      </c>
      <c r="N73" s="36">
        <v>5300000</v>
      </c>
    </row>
    <row r="74" spans="1:14" x14ac:dyDescent="0.3">
      <c r="A74" s="31">
        <v>72</v>
      </c>
      <c r="B74" s="33" t="s">
        <v>571</v>
      </c>
      <c r="C74" s="33" t="s">
        <v>973</v>
      </c>
      <c r="D74" s="18" t="s">
        <v>484</v>
      </c>
      <c r="E74" s="18" t="s">
        <v>725</v>
      </c>
      <c r="F74" s="18" t="s">
        <v>455</v>
      </c>
      <c r="G74" s="29" t="s">
        <v>485</v>
      </c>
      <c r="H74" s="15" t="s">
        <v>457</v>
      </c>
      <c r="I74" s="18" t="s">
        <v>455</v>
      </c>
      <c r="J74" s="18" t="s">
        <v>455</v>
      </c>
      <c r="K74" s="31" t="s">
        <v>455</v>
      </c>
      <c r="L74" s="31" t="s">
        <v>455</v>
      </c>
      <c r="M74" s="18" t="s">
        <v>88</v>
      </c>
      <c r="N74" s="36">
        <v>10000000</v>
      </c>
    </row>
    <row r="75" spans="1:14" x14ac:dyDescent="0.3">
      <c r="A75" s="31">
        <v>73</v>
      </c>
      <c r="B75" s="33" t="s">
        <v>572</v>
      </c>
      <c r="C75" s="33" t="s">
        <v>974</v>
      </c>
      <c r="D75" s="18" t="s">
        <v>484</v>
      </c>
      <c r="E75" s="18" t="s">
        <v>725</v>
      </c>
      <c r="F75" s="18" t="s">
        <v>455</v>
      </c>
      <c r="G75" s="29" t="s">
        <v>486</v>
      </c>
      <c r="H75" s="15" t="s">
        <v>457</v>
      </c>
      <c r="I75" s="18" t="s">
        <v>455</v>
      </c>
      <c r="J75" s="18" t="s">
        <v>455</v>
      </c>
      <c r="K75" s="31" t="s">
        <v>455</v>
      </c>
      <c r="L75" s="31" t="s">
        <v>455</v>
      </c>
      <c r="M75" s="18" t="s">
        <v>88</v>
      </c>
      <c r="N75" s="36">
        <v>3500000</v>
      </c>
    </row>
    <row r="76" spans="1:14" x14ac:dyDescent="0.3">
      <c r="A76" s="31">
        <v>74</v>
      </c>
      <c r="B76" s="33" t="s">
        <v>573</v>
      </c>
      <c r="C76" s="33" t="s">
        <v>975</v>
      </c>
      <c r="D76" s="18" t="s">
        <v>487</v>
      </c>
      <c r="E76" s="18" t="s">
        <v>725</v>
      </c>
      <c r="F76" s="18" t="s">
        <v>455</v>
      </c>
      <c r="G76" s="37" t="s">
        <v>488</v>
      </c>
      <c r="H76" s="15" t="s">
        <v>457</v>
      </c>
      <c r="I76" s="18" t="s">
        <v>455</v>
      </c>
      <c r="J76" s="18" t="s">
        <v>455</v>
      </c>
      <c r="K76" s="31" t="s">
        <v>455</v>
      </c>
      <c r="L76" s="31" t="s">
        <v>455</v>
      </c>
      <c r="M76" s="15" t="s">
        <v>14</v>
      </c>
      <c r="N76" s="30">
        <v>23309000</v>
      </c>
    </row>
    <row r="77" spans="1:14" x14ac:dyDescent="0.3">
      <c r="A77" s="31">
        <v>75</v>
      </c>
      <c r="B77" s="33" t="s">
        <v>574</v>
      </c>
      <c r="C77" s="33" t="s">
        <v>976</v>
      </c>
      <c r="D77" s="18" t="s">
        <v>460</v>
      </c>
      <c r="E77" s="18" t="s">
        <v>725</v>
      </c>
      <c r="F77" s="18" t="s">
        <v>455</v>
      </c>
      <c r="G77" s="29" t="s">
        <v>462</v>
      </c>
      <c r="H77" s="15" t="s">
        <v>457</v>
      </c>
      <c r="I77" s="18" t="s">
        <v>455</v>
      </c>
      <c r="J77" s="18" t="s">
        <v>455</v>
      </c>
      <c r="K77" s="31" t="s">
        <v>455</v>
      </c>
      <c r="L77" s="31" t="s">
        <v>455</v>
      </c>
      <c r="M77" s="18" t="s">
        <v>17</v>
      </c>
      <c r="N77" s="30">
        <v>67478436</v>
      </c>
    </row>
    <row r="78" spans="1:14" x14ac:dyDescent="0.3">
      <c r="A78" s="31">
        <v>76</v>
      </c>
      <c r="B78" s="33" t="s">
        <v>575</v>
      </c>
      <c r="C78" s="33" t="s">
        <v>977</v>
      </c>
      <c r="D78" s="18" t="s">
        <v>467</v>
      </c>
      <c r="E78" s="18" t="s">
        <v>727</v>
      </c>
      <c r="F78" s="18" t="s">
        <v>114</v>
      </c>
      <c r="G78" s="18" t="s">
        <v>232</v>
      </c>
      <c r="H78" s="18" t="s">
        <v>195</v>
      </c>
      <c r="I78" s="18" t="s">
        <v>197</v>
      </c>
      <c r="J78" s="18" t="s">
        <v>226</v>
      </c>
      <c r="K78" s="31">
        <v>2</v>
      </c>
      <c r="L78" s="31">
        <v>4</v>
      </c>
      <c r="M78" s="18" t="s">
        <v>225</v>
      </c>
      <c r="N78" s="30">
        <v>7423823</v>
      </c>
    </row>
    <row r="79" spans="1:14" ht="30" x14ac:dyDescent="0.3">
      <c r="A79" s="31">
        <v>77</v>
      </c>
      <c r="B79" s="33" t="s">
        <v>576</v>
      </c>
      <c r="C79" s="33" t="s">
        <v>978</v>
      </c>
      <c r="D79" s="18" t="s">
        <v>467</v>
      </c>
      <c r="E79" s="18" t="s">
        <v>727</v>
      </c>
      <c r="F79" s="18" t="s">
        <v>114</v>
      </c>
      <c r="G79" s="18" t="s">
        <v>231</v>
      </c>
      <c r="H79" s="18" t="s">
        <v>141</v>
      </c>
      <c r="I79" s="15" t="s">
        <v>229</v>
      </c>
      <c r="J79" s="15" t="s">
        <v>230</v>
      </c>
      <c r="K79" s="31">
        <v>0</v>
      </c>
      <c r="L79" s="31">
        <v>2</v>
      </c>
      <c r="M79" s="18" t="s">
        <v>225</v>
      </c>
      <c r="N79" s="30">
        <v>11602350</v>
      </c>
    </row>
    <row r="80" spans="1:14" x14ac:dyDescent="0.3">
      <c r="A80" s="31">
        <v>78</v>
      </c>
      <c r="B80" s="33" t="s">
        <v>577</v>
      </c>
      <c r="C80" s="33" t="s">
        <v>979</v>
      </c>
      <c r="D80" s="18" t="s">
        <v>467</v>
      </c>
      <c r="E80" s="18" t="s">
        <v>727</v>
      </c>
      <c r="F80" s="18" t="s">
        <v>114</v>
      </c>
      <c r="G80" s="18" t="s">
        <v>236</v>
      </c>
      <c r="H80" s="18" t="s">
        <v>141</v>
      </c>
      <c r="I80" s="15" t="s">
        <v>197</v>
      </c>
      <c r="J80" s="15" t="s">
        <v>237</v>
      </c>
      <c r="K80" s="31">
        <v>0</v>
      </c>
      <c r="L80" s="31">
        <v>4</v>
      </c>
      <c r="M80" s="18" t="s">
        <v>225</v>
      </c>
      <c r="N80" s="30">
        <v>33989841</v>
      </c>
    </row>
    <row r="81" spans="1:14" x14ac:dyDescent="0.3">
      <c r="A81" s="31">
        <v>79</v>
      </c>
      <c r="B81" s="31" t="s">
        <v>675</v>
      </c>
      <c r="C81" s="33" t="s">
        <v>980</v>
      </c>
      <c r="D81" s="18" t="s">
        <v>281</v>
      </c>
      <c r="E81" s="18" t="s">
        <v>726</v>
      </c>
      <c r="F81" s="18" t="s">
        <v>114</v>
      </c>
      <c r="G81" s="18" t="s">
        <v>270</v>
      </c>
      <c r="H81" s="18" t="s">
        <v>195</v>
      </c>
      <c r="I81" s="18" t="s">
        <v>700</v>
      </c>
      <c r="J81" s="15" t="s">
        <v>699</v>
      </c>
      <c r="K81" s="31">
        <v>4</v>
      </c>
      <c r="L81" s="31">
        <v>6</v>
      </c>
      <c r="M81" s="18" t="s">
        <v>16</v>
      </c>
      <c r="N81" s="30">
        <v>8000000</v>
      </c>
    </row>
    <row r="82" spans="1:14" x14ac:dyDescent="0.3">
      <c r="A82" s="31">
        <v>80</v>
      </c>
      <c r="B82" s="31" t="s">
        <v>669</v>
      </c>
      <c r="C82" s="33" t="s">
        <v>981</v>
      </c>
      <c r="D82" s="15" t="s">
        <v>668</v>
      </c>
      <c r="E82" s="15" t="s">
        <v>726</v>
      </c>
      <c r="F82" s="18" t="s">
        <v>121</v>
      </c>
      <c r="G82" s="15" t="s">
        <v>686</v>
      </c>
      <c r="H82" s="15" t="s">
        <v>122</v>
      </c>
      <c r="I82" s="18" t="s">
        <v>455</v>
      </c>
      <c r="J82" s="18" t="s">
        <v>455</v>
      </c>
      <c r="K82" s="31" t="s">
        <v>455</v>
      </c>
      <c r="L82" s="31" t="s">
        <v>455</v>
      </c>
      <c r="M82" s="18" t="s">
        <v>112</v>
      </c>
      <c r="N82" s="30">
        <v>9700000</v>
      </c>
    </row>
    <row r="83" spans="1:14" ht="30" x14ac:dyDescent="0.3">
      <c r="A83" s="31">
        <v>81</v>
      </c>
      <c r="B83" s="33" t="s">
        <v>578</v>
      </c>
      <c r="C83" s="33" t="s">
        <v>982</v>
      </c>
      <c r="D83" s="15" t="s">
        <v>663</v>
      </c>
      <c r="E83" s="15" t="s">
        <v>727</v>
      </c>
      <c r="F83" s="18" t="s">
        <v>114</v>
      </c>
      <c r="G83" s="18" t="s">
        <v>227</v>
      </c>
      <c r="H83" s="18" t="s">
        <v>141</v>
      </c>
      <c r="I83" s="15" t="s">
        <v>233</v>
      </c>
      <c r="J83" s="15" t="s">
        <v>228</v>
      </c>
      <c r="K83" s="31">
        <v>0</v>
      </c>
      <c r="L83" s="31">
        <v>2</v>
      </c>
      <c r="M83" s="18" t="s">
        <v>225</v>
      </c>
      <c r="N83" s="30">
        <v>5185746</v>
      </c>
    </row>
    <row r="84" spans="1:14" x14ac:dyDescent="0.3">
      <c r="A84" s="31">
        <v>82</v>
      </c>
      <c r="B84" s="31" t="s">
        <v>676</v>
      </c>
      <c r="C84" s="33" t="s">
        <v>983</v>
      </c>
      <c r="D84" s="18" t="s">
        <v>701</v>
      </c>
      <c r="E84" s="18" t="s">
        <v>726</v>
      </c>
      <c r="F84" s="18" t="s">
        <v>114</v>
      </c>
      <c r="G84" s="18" t="s">
        <v>270</v>
      </c>
      <c r="H84" s="18" t="s">
        <v>195</v>
      </c>
      <c r="I84" s="18" t="s">
        <v>702</v>
      </c>
      <c r="J84" s="18" t="s">
        <v>257</v>
      </c>
      <c r="K84" s="31">
        <v>2</v>
      </c>
      <c r="L84" s="31">
        <v>4</v>
      </c>
      <c r="M84" s="18" t="s">
        <v>16</v>
      </c>
      <c r="N84" s="30">
        <v>26000000</v>
      </c>
    </row>
    <row r="85" spans="1:14" x14ac:dyDescent="0.3">
      <c r="A85" s="31">
        <v>83</v>
      </c>
      <c r="B85" s="33" t="s">
        <v>579</v>
      </c>
      <c r="C85" s="33" t="s">
        <v>984</v>
      </c>
      <c r="D85" s="18" t="s">
        <v>218</v>
      </c>
      <c r="E85" s="18" t="s">
        <v>726</v>
      </c>
      <c r="F85" s="18" t="s">
        <v>114</v>
      </c>
      <c r="G85" s="18" t="s">
        <v>171</v>
      </c>
      <c r="H85" s="18" t="s">
        <v>195</v>
      </c>
      <c r="I85" s="18" t="s">
        <v>220</v>
      </c>
      <c r="J85" s="18" t="s">
        <v>221</v>
      </c>
      <c r="K85" s="31">
        <v>2</v>
      </c>
      <c r="L85" s="31">
        <v>4</v>
      </c>
      <c r="M85" s="18" t="s">
        <v>14</v>
      </c>
      <c r="N85" s="30">
        <v>5000000</v>
      </c>
    </row>
    <row r="86" spans="1:14" x14ac:dyDescent="0.3">
      <c r="A86" s="31">
        <v>84</v>
      </c>
      <c r="B86" s="33" t="s">
        <v>580</v>
      </c>
      <c r="C86" s="33" t="s">
        <v>985</v>
      </c>
      <c r="D86" s="18" t="s">
        <v>138</v>
      </c>
      <c r="E86" s="18" t="s">
        <v>726</v>
      </c>
      <c r="F86" s="18" t="s">
        <v>114</v>
      </c>
      <c r="G86" s="18" t="s">
        <v>163</v>
      </c>
      <c r="H86" s="18" t="s">
        <v>195</v>
      </c>
      <c r="I86" s="18" t="s">
        <v>127</v>
      </c>
      <c r="J86" s="18" t="s">
        <v>139</v>
      </c>
      <c r="K86" s="31">
        <v>2</v>
      </c>
      <c r="L86" s="31">
        <v>4</v>
      </c>
      <c r="M86" s="18" t="s">
        <v>112</v>
      </c>
      <c r="N86" s="30">
        <v>13500000</v>
      </c>
    </row>
    <row r="87" spans="1:14" x14ac:dyDescent="0.3">
      <c r="A87" s="31">
        <v>85</v>
      </c>
      <c r="B87" s="31" t="s">
        <v>677</v>
      </c>
      <c r="C87" s="33" t="s">
        <v>986</v>
      </c>
      <c r="D87" s="18" t="s">
        <v>703</v>
      </c>
      <c r="E87" s="18" t="s">
        <v>727</v>
      </c>
      <c r="F87" s="18" t="s">
        <v>114</v>
      </c>
      <c r="G87" s="18" t="s">
        <v>270</v>
      </c>
      <c r="H87" s="18" t="s">
        <v>195</v>
      </c>
      <c r="I87" s="18" t="s">
        <v>704</v>
      </c>
      <c r="J87" s="15" t="s">
        <v>256</v>
      </c>
      <c r="K87" s="31">
        <v>2</v>
      </c>
      <c r="L87" s="31">
        <v>4</v>
      </c>
      <c r="M87" s="18" t="s">
        <v>16</v>
      </c>
      <c r="N87" s="30">
        <v>25000000</v>
      </c>
    </row>
    <row r="88" spans="1:14" x14ac:dyDescent="0.3">
      <c r="A88" s="31">
        <v>86</v>
      </c>
      <c r="B88" s="33" t="s">
        <v>581</v>
      </c>
      <c r="C88" s="33" t="s">
        <v>987</v>
      </c>
      <c r="D88" s="18" t="s">
        <v>253</v>
      </c>
      <c r="E88" s="18" t="s">
        <v>727</v>
      </c>
      <c r="F88" s="18" t="s">
        <v>114</v>
      </c>
      <c r="G88" s="18" t="s">
        <v>361</v>
      </c>
      <c r="H88" s="18" t="s">
        <v>195</v>
      </c>
      <c r="I88" s="46" t="s">
        <v>264</v>
      </c>
      <c r="J88" s="46" t="s">
        <v>261</v>
      </c>
      <c r="K88" s="51">
        <v>2</v>
      </c>
      <c r="L88" s="52">
        <v>4</v>
      </c>
      <c r="M88" s="53" t="s">
        <v>16</v>
      </c>
      <c r="N88" s="56">
        <v>2500000</v>
      </c>
    </row>
    <row r="89" spans="1:14" x14ac:dyDescent="0.3">
      <c r="A89" s="31">
        <v>87</v>
      </c>
      <c r="B89" s="33" t="s">
        <v>582</v>
      </c>
      <c r="C89" s="33" t="s">
        <v>988</v>
      </c>
      <c r="D89" s="18" t="s">
        <v>273</v>
      </c>
      <c r="E89" s="18" t="s">
        <v>727</v>
      </c>
      <c r="F89" s="18" t="s">
        <v>114</v>
      </c>
      <c r="G89" s="18" t="s">
        <v>270</v>
      </c>
      <c r="H89" s="18" t="s">
        <v>195</v>
      </c>
      <c r="I89" s="18" t="s">
        <v>280</v>
      </c>
      <c r="J89" s="18" t="s">
        <v>281</v>
      </c>
      <c r="K89" s="31">
        <v>2</v>
      </c>
      <c r="L89" s="31">
        <v>4</v>
      </c>
      <c r="M89" s="18" t="s">
        <v>16</v>
      </c>
      <c r="N89" s="30">
        <v>23000000</v>
      </c>
    </row>
    <row r="90" spans="1:14" ht="30" x14ac:dyDescent="0.3">
      <c r="A90" s="31">
        <v>88</v>
      </c>
      <c r="B90" s="31"/>
      <c r="C90" s="33" t="s">
        <v>989</v>
      </c>
      <c r="D90" s="35" t="s">
        <v>273</v>
      </c>
      <c r="E90" s="35" t="s">
        <v>727</v>
      </c>
      <c r="F90" s="35" t="s">
        <v>114</v>
      </c>
      <c r="G90" s="14" t="s">
        <v>889</v>
      </c>
      <c r="H90" s="35" t="s">
        <v>195</v>
      </c>
      <c r="I90" s="35" t="s">
        <v>244</v>
      </c>
      <c r="J90" s="35" t="s">
        <v>281</v>
      </c>
      <c r="K90" s="31">
        <v>2</v>
      </c>
      <c r="L90" s="31">
        <v>3</v>
      </c>
      <c r="M90" s="35" t="s">
        <v>16</v>
      </c>
      <c r="N90" s="57">
        <v>23000000</v>
      </c>
    </row>
    <row r="91" spans="1:14" x14ac:dyDescent="0.3">
      <c r="A91" s="31">
        <v>89</v>
      </c>
      <c r="B91" s="33" t="s">
        <v>583</v>
      </c>
      <c r="C91" s="33" t="s">
        <v>990</v>
      </c>
      <c r="D91" s="18" t="s">
        <v>140</v>
      </c>
      <c r="E91" s="18" t="s">
        <v>726</v>
      </c>
      <c r="F91" s="18" t="s">
        <v>114</v>
      </c>
      <c r="G91" s="18" t="s">
        <v>150</v>
      </c>
      <c r="H91" s="18" t="s">
        <v>141</v>
      </c>
      <c r="I91" s="18" t="s">
        <v>140</v>
      </c>
      <c r="J91" s="18" t="s">
        <v>142</v>
      </c>
      <c r="K91" s="31">
        <v>0</v>
      </c>
      <c r="L91" s="31">
        <v>2</v>
      </c>
      <c r="M91" s="18" t="s">
        <v>112</v>
      </c>
      <c r="N91" s="30">
        <v>20000000</v>
      </c>
    </row>
    <row r="92" spans="1:14" x14ac:dyDescent="0.3">
      <c r="A92" s="31">
        <v>90</v>
      </c>
      <c r="B92" s="33" t="s">
        <v>584</v>
      </c>
      <c r="C92" s="33" t="s">
        <v>991</v>
      </c>
      <c r="D92" s="18" t="s">
        <v>298</v>
      </c>
      <c r="E92" s="18" t="s">
        <v>726</v>
      </c>
      <c r="F92" s="18" t="s">
        <v>114</v>
      </c>
      <c r="G92" s="18" t="s">
        <v>361</v>
      </c>
      <c r="H92" s="18" t="s">
        <v>195</v>
      </c>
      <c r="I92" s="18" t="s">
        <v>254</v>
      </c>
      <c r="J92" s="18" t="s">
        <v>136</v>
      </c>
      <c r="K92" s="31">
        <v>2</v>
      </c>
      <c r="L92" s="31">
        <v>4</v>
      </c>
      <c r="M92" s="18" t="s">
        <v>16</v>
      </c>
      <c r="N92" s="30">
        <v>127000000</v>
      </c>
    </row>
    <row r="93" spans="1:14" x14ac:dyDescent="0.3">
      <c r="A93" s="31">
        <v>91</v>
      </c>
      <c r="B93" s="31" t="s">
        <v>678</v>
      </c>
      <c r="C93" s="33" t="s">
        <v>992</v>
      </c>
      <c r="D93" s="18" t="s">
        <v>298</v>
      </c>
      <c r="E93" s="18" t="s">
        <v>726</v>
      </c>
      <c r="F93" s="18" t="s">
        <v>114</v>
      </c>
      <c r="G93" s="18" t="s">
        <v>270</v>
      </c>
      <c r="H93" s="18" t="s">
        <v>195</v>
      </c>
      <c r="I93" s="18" t="s">
        <v>697</v>
      </c>
      <c r="J93" s="15" t="s">
        <v>708</v>
      </c>
      <c r="K93" s="31">
        <v>2</v>
      </c>
      <c r="L93" s="31">
        <v>4</v>
      </c>
      <c r="M93" s="18" t="s">
        <v>16</v>
      </c>
      <c r="N93" s="30">
        <v>52000000</v>
      </c>
    </row>
    <row r="94" spans="1:14" ht="30" x14ac:dyDescent="0.3">
      <c r="A94" s="31">
        <v>92</v>
      </c>
      <c r="B94" s="33" t="s">
        <v>585</v>
      </c>
      <c r="C94" s="33" t="s">
        <v>993</v>
      </c>
      <c r="D94" s="18" t="s">
        <v>189</v>
      </c>
      <c r="E94" s="18" t="s">
        <v>727</v>
      </c>
      <c r="F94" s="18" t="s">
        <v>114</v>
      </c>
      <c r="G94" s="18" t="s">
        <v>180</v>
      </c>
      <c r="H94" s="18" t="s">
        <v>189</v>
      </c>
      <c r="I94" s="18" t="s">
        <v>186</v>
      </c>
      <c r="J94" s="15" t="s">
        <v>190</v>
      </c>
      <c r="K94" s="31">
        <v>0</v>
      </c>
      <c r="L94" s="31">
        <v>2</v>
      </c>
      <c r="M94" s="18" t="s">
        <v>97</v>
      </c>
      <c r="N94" s="30">
        <v>15435000</v>
      </c>
    </row>
    <row r="95" spans="1:14" x14ac:dyDescent="0.3">
      <c r="A95" s="31">
        <v>93</v>
      </c>
      <c r="B95" s="33" t="s">
        <v>586</v>
      </c>
      <c r="C95" s="33" t="s">
        <v>994</v>
      </c>
      <c r="D95" s="18" t="s">
        <v>240</v>
      </c>
      <c r="E95" s="18" t="s">
        <v>726</v>
      </c>
      <c r="F95" s="18" t="s">
        <v>114</v>
      </c>
      <c r="G95" s="18" t="s">
        <v>361</v>
      </c>
      <c r="H95" s="18" t="s">
        <v>195</v>
      </c>
      <c r="I95" s="15" t="s">
        <v>241</v>
      </c>
      <c r="J95" s="15" t="s">
        <v>242</v>
      </c>
      <c r="K95" s="31">
        <v>4</v>
      </c>
      <c r="L95" s="31">
        <v>6</v>
      </c>
      <c r="M95" s="18" t="s">
        <v>16</v>
      </c>
      <c r="N95" s="30">
        <v>30000000</v>
      </c>
    </row>
    <row r="96" spans="1:14" x14ac:dyDescent="0.3">
      <c r="A96" s="31">
        <v>94</v>
      </c>
      <c r="B96" s="33" t="s">
        <v>587</v>
      </c>
      <c r="C96" s="33" t="s">
        <v>995</v>
      </c>
      <c r="D96" s="18" t="s">
        <v>181</v>
      </c>
      <c r="E96" s="18" t="s">
        <v>727</v>
      </c>
      <c r="F96" s="18" t="s">
        <v>114</v>
      </c>
      <c r="G96" s="18" t="s">
        <v>171</v>
      </c>
      <c r="H96" s="18" t="s">
        <v>195</v>
      </c>
      <c r="I96" s="18" t="s">
        <v>193</v>
      </c>
      <c r="J96" s="18" t="s">
        <v>185</v>
      </c>
      <c r="K96" s="31">
        <v>2</v>
      </c>
      <c r="L96" s="31">
        <v>4</v>
      </c>
      <c r="M96" s="18" t="s">
        <v>97</v>
      </c>
      <c r="N96" s="30">
        <v>19964175</v>
      </c>
    </row>
    <row r="97" spans="1:14" x14ac:dyDescent="0.3">
      <c r="A97" s="31">
        <v>95</v>
      </c>
      <c r="B97" s="33" t="s">
        <v>588</v>
      </c>
      <c r="C97" s="33" t="s">
        <v>996</v>
      </c>
      <c r="D97" s="18" t="s">
        <v>319</v>
      </c>
      <c r="E97" s="18" t="s">
        <v>726</v>
      </c>
      <c r="F97" s="18" t="s">
        <v>114</v>
      </c>
      <c r="G97" s="18" t="s">
        <v>171</v>
      </c>
      <c r="H97" s="18" t="s">
        <v>195</v>
      </c>
      <c r="I97" s="18" t="s">
        <v>197</v>
      </c>
      <c r="J97" s="18" t="s">
        <v>320</v>
      </c>
      <c r="K97" s="31">
        <v>2</v>
      </c>
      <c r="L97" s="31">
        <v>4</v>
      </c>
      <c r="M97" s="18" t="s">
        <v>17</v>
      </c>
      <c r="N97" s="30">
        <v>5500000</v>
      </c>
    </row>
    <row r="98" spans="1:14" x14ac:dyDescent="0.3">
      <c r="A98" s="31">
        <v>96</v>
      </c>
      <c r="B98" s="31" t="s">
        <v>679</v>
      </c>
      <c r="C98" s="33" t="s">
        <v>997</v>
      </c>
      <c r="D98" s="15" t="s">
        <v>715</v>
      </c>
      <c r="E98" s="15" t="s">
        <v>726</v>
      </c>
      <c r="F98" s="18" t="s">
        <v>114</v>
      </c>
      <c r="G98" s="18" t="s">
        <v>270</v>
      </c>
      <c r="H98" s="18" t="s">
        <v>195</v>
      </c>
      <c r="I98" s="15" t="s">
        <v>706</v>
      </c>
      <c r="J98" s="15" t="s">
        <v>708</v>
      </c>
      <c r="K98" s="31">
        <v>2</v>
      </c>
      <c r="L98" s="31">
        <v>4</v>
      </c>
      <c r="M98" s="18" t="s">
        <v>16</v>
      </c>
      <c r="N98" s="30">
        <v>20000000</v>
      </c>
    </row>
    <row r="99" spans="1:14" x14ac:dyDescent="0.3">
      <c r="A99" s="31">
        <v>97</v>
      </c>
      <c r="B99" s="33" t="s">
        <v>589</v>
      </c>
      <c r="C99" s="33" t="s">
        <v>998</v>
      </c>
      <c r="D99" s="18" t="s">
        <v>335</v>
      </c>
      <c r="E99" s="18" t="s">
        <v>726</v>
      </c>
      <c r="F99" s="18" t="s">
        <v>114</v>
      </c>
      <c r="G99" s="18" t="s">
        <v>171</v>
      </c>
      <c r="H99" s="18" t="s">
        <v>195</v>
      </c>
      <c r="I99" s="18" t="s">
        <v>124</v>
      </c>
      <c r="J99" s="18" t="s">
        <v>333</v>
      </c>
      <c r="K99" s="31">
        <v>2</v>
      </c>
      <c r="L99" s="31">
        <v>4</v>
      </c>
      <c r="M99" s="18" t="s">
        <v>17</v>
      </c>
      <c r="N99" s="30">
        <v>11500000</v>
      </c>
    </row>
    <row r="100" spans="1:14" x14ac:dyDescent="0.3">
      <c r="A100" s="31">
        <v>98</v>
      </c>
      <c r="B100" s="33" t="s">
        <v>590</v>
      </c>
      <c r="C100" s="33" t="s">
        <v>999</v>
      </c>
      <c r="D100" s="15" t="s">
        <v>299</v>
      </c>
      <c r="E100" s="18" t="s">
        <v>724</v>
      </c>
      <c r="F100" s="18" t="s">
        <v>455</v>
      </c>
      <c r="G100" s="18" t="s">
        <v>503</v>
      </c>
      <c r="H100" s="15" t="s">
        <v>122</v>
      </c>
      <c r="I100" s="18" t="s">
        <v>455</v>
      </c>
      <c r="J100" s="18" t="s">
        <v>455</v>
      </c>
      <c r="K100" s="31" t="s">
        <v>455</v>
      </c>
      <c r="L100" s="31" t="s">
        <v>455</v>
      </c>
      <c r="M100" s="18" t="s">
        <v>16</v>
      </c>
      <c r="N100" s="30">
        <v>14000000</v>
      </c>
    </row>
    <row r="101" spans="1:14" x14ac:dyDescent="0.3">
      <c r="A101" s="31">
        <v>99</v>
      </c>
      <c r="B101" s="31" t="s">
        <v>680</v>
      </c>
      <c r="C101" s="33" t="s">
        <v>1000</v>
      </c>
      <c r="D101" s="18" t="s">
        <v>709</v>
      </c>
      <c r="E101" s="18" t="s">
        <v>727</v>
      </c>
      <c r="F101" s="18" t="s">
        <v>114</v>
      </c>
      <c r="G101" s="18" t="s">
        <v>270</v>
      </c>
      <c r="H101" s="18" t="s">
        <v>195</v>
      </c>
      <c r="I101" s="18" t="s">
        <v>710</v>
      </c>
      <c r="J101" s="15" t="s">
        <v>209</v>
      </c>
      <c r="K101" s="31">
        <v>2</v>
      </c>
      <c r="L101" s="31">
        <v>4</v>
      </c>
      <c r="M101" s="18" t="s">
        <v>16</v>
      </c>
      <c r="N101" s="30">
        <v>42000000</v>
      </c>
    </row>
    <row r="102" spans="1:14" x14ac:dyDescent="0.3">
      <c r="A102" s="31">
        <v>100</v>
      </c>
      <c r="B102" s="33" t="s">
        <v>591</v>
      </c>
      <c r="C102" s="33" t="s">
        <v>1001</v>
      </c>
      <c r="D102" s="18" t="s">
        <v>143</v>
      </c>
      <c r="E102" s="18" t="s">
        <v>726</v>
      </c>
      <c r="F102" s="18" t="s">
        <v>114</v>
      </c>
      <c r="G102" s="18" t="s">
        <v>164</v>
      </c>
      <c r="H102" s="18" t="s">
        <v>195</v>
      </c>
      <c r="I102" s="18" t="s">
        <v>144</v>
      </c>
      <c r="J102" s="18" t="s">
        <v>126</v>
      </c>
      <c r="K102" s="31">
        <v>2</v>
      </c>
      <c r="L102" s="31">
        <v>4</v>
      </c>
      <c r="M102" s="18" t="s">
        <v>112</v>
      </c>
      <c r="N102" s="30">
        <v>21000000</v>
      </c>
    </row>
    <row r="103" spans="1:14" x14ac:dyDescent="0.3">
      <c r="A103" s="31">
        <v>101</v>
      </c>
      <c r="B103" s="33" t="s">
        <v>592</v>
      </c>
      <c r="C103" s="33" t="s">
        <v>1002</v>
      </c>
      <c r="D103" s="18" t="s">
        <v>143</v>
      </c>
      <c r="E103" s="18" t="s">
        <v>726</v>
      </c>
      <c r="F103" s="18" t="s">
        <v>114</v>
      </c>
      <c r="G103" s="18" t="s">
        <v>165</v>
      </c>
      <c r="H103" s="18" t="s">
        <v>195</v>
      </c>
      <c r="I103" s="18" t="s">
        <v>126</v>
      </c>
      <c r="J103" s="18" t="s">
        <v>124</v>
      </c>
      <c r="K103" s="31">
        <v>2</v>
      </c>
      <c r="L103" s="31">
        <v>4</v>
      </c>
      <c r="M103" s="18" t="s">
        <v>112</v>
      </c>
      <c r="N103" s="30">
        <v>24000000</v>
      </c>
    </row>
    <row r="104" spans="1:14" x14ac:dyDescent="0.3">
      <c r="A104" s="31">
        <v>102</v>
      </c>
      <c r="B104" s="33" t="s">
        <v>593</v>
      </c>
      <c r="C104" s="33" t="s">
        <v>1003</v>
      </c>
      <c r="D104" s="18" t="s">
        <v>243</v>
      </c>
      <c r="E104" s="18" t="s">
        <v>726</v>
      </c>
      <c r="F104" s="18" t="s">
        <v>114</v>
      </c>
      <c r="G104" s="18" t="s">
        <v>154</v>
      </c>
      <c r="H104" s="18" t="s">
        <v>195</v>
      </c>
      <c r="I104" s="18" t="s">
        <v>119</v>
      </c>
      <c r="J104" s="18" t="s">
        <v>118</v>
      </c>
      <c r="K104" s="31">
        <v>2</v>
      </c>
      <c r="L104" s="31">
        <v>4</v>
      </c>
      <c r="M104" s="18" t="s">
        <v>112</v>
      </c>
      <c r="N104" s="30">
        <v>3000000</v>
      </c>
    </row>
    <row r="105" spans="1:14" x14ac:dyDescent="0.3">
      <c r="A105" s="31">
        <v>103</v>
      </c>
      <c r="B105" s="33" t="s">
        <v>594</v>
      </c>
      <c r="C105" s="33" t="s">
        <v>1004</v>
      </c>
      <c r="D105" s="18" t="s">
        <v>243</v>
      </c>
      <c r="E105" s="18" t="s">
        <v>726</v>
      </c>
      <c r="F105" s="18" t="s">
        <v>114</v>
      </c>
      <c r="G105" s="18" t="s">
        <v>361</v>
      </c>
      <c r="H105" s="18" t="s">
        <v>195</v>
      </c>
      <c r="I105" s="15" t="s">
        <v>244</v>
      </c>
      <c r="J105" s="15" t="s">
        <v>245</v>
      </c>
      <c r="K105" s="31">
        <v>2</v>
      </c>
      <c r="L105" s="31">
        <v>4</v>
      </c>
      <c r="M105" s="18" t="s">
        <v>16</v>
      </c>
      <c r="N105" s="30">
        <v>20000000</v>
      </c>
    </row>
    <row r="106" spans="1:14" x14ac:dyDescent="0.3">
      <c r="A106" s="31">
        <v>104</v>
      </c>
      <c r="B106" s="31"/>
      <c r="C106" s="33" t="s">
        <v>1005</v>
      </c>
      <c r="D106" s="35" t="s">
        <v>243</v>
      </c>
      <c r="E106" s="35" t="s">
        <v>726</v>
      </c>
      <c r="F106" s="35" t="s">
        <v>114</v>
      </c>
      <c r="G106" s="35" t="s">
        <v>887</v>
      </c>
      <c r="H106" s="35" t="s">
        <v>195</v>
      </c>
      <c r="I106" s="35" t="s">
        <v>273</v>
      </c>
      <c r="J106" s="35" t="s">
        <v>240</v>
      </c>
      <c r="K106" s="31">
        <v>2</v>
      </c>
      <c r="L106" s="31">
        <v>4</v>
      </c>
      <c r="M106" s="35" t="s">
        <v>16</v>
      </c>
      <c r="N106" s="57">
        <v>13000000</v>
      </c>
    </row>
    <row r="107" spans="1:14" ht="30" x14ac:dyDescent="0.3">
      <c r="A107" s="31">
        <v>105</v>
      </c>
      <c r="B107" s="31"/>
      <c r="C107" s="33" t="s">
        <v>1006</v>
      </c>
      <c r="D107" s="35" t="s">
        <v>243</v>
      </c>
      <c r="E107" s="35" t="s">
        <v>726</v>
      </c>
      <c r="F107" s="35" t="s">
        <v>114</v>
      </c>
      <c r="G107" s="14" t="s">
        <v>886</v>
      </c>
      <c r="H107" s="35" t="s">
        <v>195</v>
      </c>
      <c r="I107" s="35" t="s">
        <v>240</v>
      </c>
      <c r="J107" s="35" t="s">
        <v>888</v>
      </c>
      <c r="K107" s="31">
        <v>2</v>
      </c>
      <c r="L107" s="31">
        <v>5</v>
      </c>
      <c r="M107" s="35" t="s">
        <v>16</v>
      </c>
      <c r="N107" s="57">
        <v>10000000</v>
      </c>
    </row>
    <row r="108" spans="1:14" x14ac:dyDescent="0.3">
      <c r="A108" s="31">
        <v>106</v>
      </c>
      <c r="B108" s="33" t="s">
        <v>595</v>
      </c>
      <c r="C108" s="33" t="s">
        <v>1007</v>
      </c>
      <c r="D108" s="46" t="s">
        <v>288</v>
      </c>
      <c r="E108" s="46" t="s">
        <v>726</v>
      </c>
      <c r="F108" s="18" t="s">
        <v>114</v>
      </c>
      <c r="G108" s="18" t="s">
        <v>361</v>
      </c>
      <c r="H108" s="18" t="s">
        <v>195</v>
      </c>
      <c r="I108" s="18" t="s">
        <v>289</v>
      </c>
      <c r="J108" s="18" t="s">
        <v>290</v>
      </c>
      <c r="K108" s="31">
        <v>2</v>
      </c>
      <c r="L108" s="31">
        <v>4</v>
      </c>
      <c r="M108" s="18" t="s">
        <v>16</v>
      </c>
      <c r="N108" s="30">
        <v>7500000</v>
      </c>
    </row>
    <row r="109" spans="1:14" ht="60" x14ac:dyDescent="0.3">
      <c r="A109" s="31">
        <v>107</v>
      </c>
      <c r="B109" s="33" t="s">
        <v>596</v>
      </c>
      <c r="C109" s="33" t="s">
        <v>1008</v>
      </c>
      <c r="D109" s="18" t="s">
        <v>369</v>
      </c>
      <c r="E109" s="18" t="s">
        <v>727</v>
      </c>
      <c r="F109" s="18" t="s">
        <v>114</v>
      </c>
      <c r="G109" s="15" t="s">
        <v>285</v>
      </c>
      <c r="H109" s="18" t="s">
        <v>294</v>
      </c>
      <c r="I109" s="15" t="s">
        <v>239</v>
      </c>
      <c r="J109" s="15" t="s">
        <v>238</v>
      </c>
      <c r="K109" s="31">
        <v>0</v>
      </c>
      <c r="L109" s="31">
        <v>2</v>
      </c>
      <c r="M109" s="18" t="s">
        <v>225</v>
      </c>
      <c r="N109" s="30">
        <v>6768038</v>
      </c>
    </row>
    <row r="110" spans="1:14" x14ac:dyDescent="0.3">
      <c r="A110" s="31">
        <v>108</v>
      </c>
      <c r="B110" s="31" t="s">
        <v>681</v>
      </c>
      <c r="C110" s="33" t="s">
        <v>1009</v>
      </c>
      <c r="D110" s="18" t="s">
        <v>707</v>
      </c>
      <c r="E110" s="18" t="s">
        <v>726</v>
      </c>
      <c r="F110" s="18" t="s">
        <v>114</v>
      </c>
      <c r="G110" s="18" t="s">
        <v>270</v>
      </c>
      <c r="H110" s="18" t="s">
        <v>195</v>
      </c>
      <c r="I110" s="18" t="s">
        <v>263</v>
      </c>
      <c r="J110" s="18" t="s">
        <v>711</v>
      </c>
      <c r="K110" s="31">
        <v>2</v>
      </c>
      <c r="L110" s="31">
        <v>4</v>
      </c>
      <c r="M110" s="18" t="s">
        <v>16</v>
      </c>
      <c r="N110" s="30">
        <v>30000000</v>
      </c>
    </row>
    <row r="111" spans="1:14" x14ac:dyDescent="0.3">
      <c r="A111" s="31">
        <v>109</v>
      </c>
      <c r="B111" s="33" t="s">
        <v>597</v>
      </c>
      <c r="C111" s="33" t="s">
        <v>1010</v>
      </c>
      <c r="D111" s="18" t="s">
        <v>271</v>
      </c>
      <c r="E111" s="18" t="s">
        <v>726</v>
      </c>
      <c r="F111" s="18" t="s">
        <v>114</v>
      </c>
      <c r="G111" s="18" t="s">
        <v>361</v>
      </c>
      <c r="H111" s="18" t="s">
        <v>195</v>
      </c>
      <c r="I111" s="18" t="s">
        <v>277</v>
      </c>
      <c r="J111" s="18" t="s">
        <v>451</v>
      </c>
      <c r="K111" s="31">
        <v>2</v>
      </c>
      <c r="L111" s="31">
        <v>4</v>
      </c>
      <c r="M111" s="18" t="s">
        <v>16</v>
      </c>
      <c r="N111" s="30">
        <v>22500000</v>
      </c>
    </row>
    <row r="112" spans="1:14" x14ac:dyDescent="0.3">
      <c r="A112" s="31">
        <v>110</v>
      </c>
      <c r="B112" s="33" t="s">
        <v>598</v>
      </c>
      <c r="C112" s="33" t="s">
        <v>1011</v>
      </c>
      <c r="D112" s="18" t="s">
        <v>144</v>
      </c>
      <c r="E112" s="18" t="s">
        <v>726</v>
      </c>
      <c r="F112" s="18" t="s">
        <v>114</v>
      </c>
      <c r="G112" s="18" t="s">
        <v>166</v>
      </c>
      <c r="H112" s="18" t="s">
        <v>195</v>
      </c>
      <c r="I112" s="18" t="s">
        <v>123</v>
      </c>
      <c r="J112" s="18" t="s">
        <v>145</v>
      </c>
      <c r="K112" s="31">
        <v>2</v>
      </c>
      <c r="L112" s="31">
        <v>4</v>
      </c>
      <c r="M112" s="18" t="s">
        <v>112</v>
      </c>
      <c r="N112" s="30">
        <v>31000000</v>
      </c>
    </row>
    <row r="113" spans="1:14" x14ac:dyDescent="0.3">
      <c r="A113" s="31">
        <v>111</v>
      </c>
      <c r="B113" s="33" t="s">
        <v>599</v>
      </c>
      <c r="C113" s="33" t="s">
        <v>1012</v>
      </c>
      <c r="D113" s="18" t="s">
        <v>144</v>
      </c>
      <c r="E113" s="18" t="s">
        <v>726</v>
      </c>
      <c r="F113" s="18" t="s">
        <v>114</v>
      </c>
      <c r="G113" s="18" t="s">
        <v>160</v>
      </c>
      <c r="H113" s="18" t="s">
        <v>195</v>
      </c>
      <c r="I113" s="18" t="s">
        <v>145</v>
      </c>
      <c r="J113" s="18" t="s">
        <v>143</v>
      </c>
      <c r="K113" s="31">
        <v>2</v>
      </c>
      <c r="L113" s="31">
        <v>4</v>
      </c>
      <c r="M113" s="18" t="s">
        <v>112</v>
      </c>
      <c r="N113" s="30">
        <v>25000000</v>
      </c>
    </row>
    <row r="114" spans="1:14" x14ac:dyDescent="0.3">
      <c r="A114" s="31">
        <v>112</v>
      </c>
      <c r="B114" s="31" t="s">
        <v>682</v>
      </c>
      <c r="C114" s="33" t="s">
        <v>1013</v>
      </c>
      <c r="D114" s="18" t="s">
        <v>712</v>
      </c>
      <c r="E114" s="18" t="s">
        <v>724</v>
      </c>
      <c r="F114" s="18" t="s">
        <v>114</v>
      </c>
      <c r="G114" s="18" t="s">
        <v>270</v>
      </c>
      <c r="H114" s="18" t="s">
        <v>195</v>
      </c>
      <c r="I114" s="18" t="s">
        <v>713</v>
      </c>
      <c r="J114" s="15" t="s">
        <v>257</v>
      </c>
      <c r="K114" s="31">
        <v>4</v>
      </c>
      <c r="L114" s="31">
        <v>6</v>
      </c>
      <c r="M114" s="18" t="s">
        <v>16</v>
      </c>
      <c r="N114" s="30">
        <v>5000000</v>
      </c>
    </row>
    <row r="115" spans="1:14" x14ac:dyDescent="0.3">
      <c r="A115" s="31">
        <v>113</v>
      </c>
      <c r="B115" s="31" t="s">
        <v>683</v>
      </c>
      <c r="C115" s="33" t="s">
        <v>1014</v>
      </c>
      <c r="D115" s="18" t="s">
        <v>241</v>
      </c>
      <c r="E115" s="18" t="s">
        <v>727</v>
      </c>
      <c r="F115" s="18" t="s">
        <v>114</v>
      </c>
      <c r="G115" s="18" t="s">
        <v>270</v>
      </c>
      <c r="H115" s="18" t="s">
        <v>195</v>
      </c>
      <c r="I115" s="18" t="s">
        <v>240</v>
      </c>
      <c r="J115" s="18" t="s">
        <v>714</v>
      </c>
      <c r="K115" s="31">
        <v>2</v>
      </c>
      <c r="L115" s="31">
        <v>4</v>
      </c>
      <c r="M115" s="18" t="s">
        <v>16</v>
      </c>
      <c r="N115" s="30">
        <v>8000000</v>
      </c>
    </row>
    <row r="116" spans="1:14" x14ac:dyDescent="0.3">
      <c r="A116" s="31">
        <v>114</v>
      </c>
      <c r="B116" s="31" t="s">
        <v>670</v>
      </c>
      <c r="C116" s="33" t="s">
        <v>1015</v>
      </c>
      <c r="D116" s="15" t="s">
        <v>684</v>
      </c>
      <c r="E116" s="15" t="s">
        <v>726</v>
      </c>
      <c r="F116" s="18" t="s">
        <v>121</v>
      </c>
      <c r="G116" s="15" t="s">
        <v>687</v>
      </c>
      <c r="H116" s="15" t="s">
        <v>122</v>
      </c>
      <c r="I116" s="18" t="s">
        <v>455</v>
      </c>
      <c r="J116" s="18" t="s">
        <v>455</v>
      </c>
      <c r="K116" s="31" t="s">
        <v>455</v>
      </c>
      <c r="L116" s="31" t="s">
        <v>455</v>
      </c>
      <c r="M116" s="18" t="s">
        <v>112</v>
      </c>
      <c r="N116" s="30">
        <v>7500000</v>
      </c>
    </row>
    <row r="117" spans="1:14" x14ac:dyDescent="0.3">
      <c r="A117" s="31">
        <v>115</v>
      </c>
      <c r="B117" s="33" t="s">
        <v>600</v>
      </c>
      <c r="C117" s="33" t="s">
        <v>1016</v>
      </c>
      <c r="D117" s="46" t="s">
        <v>242</v>
      </c>
      <c r="E117" s="46" t="s">
        <v>726</v>
      </c>
      <c r="F117" s="18" t="s">
        <v>114</v>
      </c>
      <c r="G117" s="18" t="s">
        <v>361</v>
      </c>
      <c r="H117" s="18" t="s">
        <v>195</v>
      </c>
      <c r="I117" s="18" t="s">
        <v>260</v>
      </c>
      <c r="J117" s="18" t="s">
        <v>291</v>
      </c>
      <c r="K117" s="31">
        <v>2</v>
      </c>
      <c r="L117" s="31">
        <v>4</v>
      </c>
      <c r="M117" s="18" t="s">
        <v>16</v>
      </c>
      <c r="N117" s="30">
        <v>7500000</v>
      </c>
    </row>
    <row r="118" spans="1:14" x14ac:dyDescent="0.3">
      <c r="A118" s="31">
        <v>116</v>
      </c>
      <c r="B118" s="33" t="s">
        <v>601</v>
      </c>
      <c r="C118" s="33" t="s">
        <v>1017</v>
      </c>
      <c r="D118" s="46" t="s">
        <v>242</v>
      </c>
      <c r="E118" s="46" t="s">
        <v>726</v>
      </c>
      <c r="F118" s="18" t="s">
        <v>114</v>
      </c>
      <c r="G118" s="46" t="s">
        <v>293</v>
      </c>
      <c r="H118" s="18" t="s">
        <v>295</v>
      </c>
      <c r="I118" s="46" t="s">
        <v>291</v>
      </c>
      <c r="J118" s="46" t="s">
        <v>292</v>
      </c>
      <c r="K118" s="31">
        <v>0</v>
      </c>
      <c r="L118" s="31">
        <v>2</v>
      </c>
      <c r="M118" s="18" t="s">
        <v>16</v>
      </c>
      <c r="N118" s="30">
        <v>25000000</v>
      </c>
    </row>
    <row r="119" spans="1:14" ht="45" x14ac:dyDescent="0.3">
      <c r="A119" s="31">
        <v>117</v>
      </c>
      <c r="B119" s="33" t="s">
        <v>602</v>
      </c>
      <c r="C119" s="33" t="s">
        <v>1018</v>
      </c>
      <c r="D119" s="18" t="s">
        <v>188</v>
      </c>
      <c r="E119" s="18" t="s">
        <v>726</v>
      </c>
      <c r="F119" s="18" t="s">
        <v>114</v>
      </c>
      <c r="G119" s="15" t="s">
        <v>900</v>
      </c>
      <c r="H119" s="18" t="s">
        <v>728</v>
      </c>
      <c r="I119" s="18" t="s">
        <v>718</v>
      </c>
      <c r="J119" s="18" t="s">
        <v>385</v>
      </c>
      <c r="K119" s="31">
        <v>0</v>
      </c>
      <c r="L119" s="31">
        <v>2</v>
      </c>
      <c r="M119" s="18" t="s">
        <v>97</v>
      </c>
      <c r="N119" s="30">
        <v>18829345</v>
      </c>
    </row>
    <row r="120" spans="1:14" x14ac:dyDescent="0.3">
      <c r="A120" s="31">
        <v>118</v>
      </c>
      <c r="B120" s="33" t="s">
        <v>603</v>
      </c>
      <c r="C120" s="33" t="s">
        <v>1019</v>
      </c>
      <c r="D120" s="18" t="s">
        <v>188</v>
      </c>
      <c r="E120" s="18" t="s">
        <v>726</v>
      </c>
      <c r="F120" s="18" t="s">
        <v>114</v>
      </c>
      <c r="G120" s="18" t="s">
        <v>361</v>
      </c>
      <c r="H120" s="18" t="s">
        <v>195</v>
      </c>
      <c r="I120" s="18" t="s">
        <v>275</v>
      </c>
      <c r="J120" s="18" t="s">
        <v>276</v>
      </c>
      <c r="K120" s="31">
        <v>2</v>
      </c>
      <c r="L120" s="31">
        <v>4</v>
      </c>
      <c r="M120" s="18" t="s">
        <v>16</v>
      </c>
      <c r="N120" s="30">
        <v>35000000</v>
      </c>
    </row>
    <row r="121" spans="1:14" x14ac:dyDescent="0.3">
      <c r="A121" s="31">
        <v>119</v>
      </c>
      <c r="B121" s="33" t="s">
        <v>604</v>
      </c>
      <c r="C121" s="33" t="s">
        <v>1020</v>
      </c>
      <c r="D121" s="18" t="s">
        <v>188</v>
      </c>
      <c r="E121" s="18" t="s">
        <v>726</v>
      </c>
      <c r="F121" s="18" t="s">
        <v>114</v>
      </c>
      <c r="G121" s="18" t="s">
        <v>361</v>
      </c>
      <c r="H121" s="18" t="s">
        <v>195</v>
      </c>
      <c r="I121" s="18" t="s">
        <v>278</v>
      </c>
      <c r="J121" s="18" t="s">
        <v>272</v>
      </c>
      <c r="K121" s="31">
        <v>2</v>
      </c>
      <c r="L121" s="31">
        <v>4</v>
      </c>
      <c r="M121" s="18" t="s">
        <v>16</v>
      </c>
      <c r="N121" s="30">
        <v>15000000</v>
      </c>
    </row>
    <row r="122" spans="1:14" x14ac:dyDescent="0.3">
      <c r="A122" s="31">
        <v>120</v>
      </c>
      <c r="B122" s="31"/>
      <c r="C122" s="33" t="s">
        <v>1021</v>
      </c>
      <c r="D122" s="35" t="s">
        <v>188</v>
      </c>
      <c r="E122" s="18" t="s">
        <v>726</v>
      </c>
      <c r="F122" s="35" t="s">
        <v>114</v>
      </c>
      <c r="G122" s="18" t="s">
        <v>270</v>
      </c>
      <c r="H122" s="35" t="s">
        <v>195</v>
      </c>
      <c r="I122" s="18" t="s">
        <v>891</v>
      </c>
      <c r="J122" s="18" t="s">
        <v>272</v>
      </c>
      <c r="K122" s="31">
        <v>2</v>
      </c>
      <c r="L122" s="31">
        <v>4</v>
      </c>
      <c r="M122" s="35" t="s">
        <v>16</v>
      </c>
      <c r="N122" s="57">
        <v>45000000</v>
      </c>
    </row>
    <row r="123" spans="1:14" s="13" customFormat="1" ht="30" x14ac:dyDescent="0.3">
      <c r="A123" s="31">
        <v>121</v>
      </c>
      <c r="B123" s="33" t="s">
        <v>605</v>
      </c>
      <c r="C123" s="33" t="s">
        <v>1022</v>
      </c>
      <c r="D123" s="18" t="s">
        <v>370</v>
      </c>
      <c r="E123" s="18" t="s">
        <v>726</v>
      </c>
      <c r="F123" s="18" t="s">
        <v>114</v>
      </c>
      <c r="G123" s="18" t="s">
        <v>180</v>
      </c>
      <c r="H123" s="18" t="s">
        <v>141</v>
      </c>
      <c r="I123" s="18" t="s">
        <v>192</v>
      </c>
      <c r="J123" s="15" t="s">
        <v>450</v>
      </c>
      <c r="K123" s="31">
        <v>0</v>
      </c>
      <c r="L123" s="31">
        <v>2</v>
      </c>
      <c r="M123" s="18" t="s">
        <v>97</v>
      </c>
      <c r="N123" s="30">
        <v>25770325</v>
      </c>
    </row>
    <row r="124" spans="1:14" x14ac:dyDescent="0.3">
      <c r="A124" s="31">
        <v>122</v>
      </c>
      <c r="B124" s="33" t="s">
        <v>606</v>
      </c>
      <c r="C124" s="33" t="s">
        <v>1023</v>
      </c>
      <c r="D124" s="18" t="s">
        <v>120</v>
      </c>
      <c r="E124" s="18" t="s">
        <v>726</v>
      </c>
      <c r="F124" s="18" t="s">
        <v>455</v>
      </c>
      <c r="G124" s="15" t="s">
        <v>149</v>
      </c>
      <c r="H124" s="15" t="s">
        <v>122</v>
      </c>
      <c r="I124" s="18" t="s">
        <v>455</v>
      </c>
      <c r="J124" s="18" t="s">
        <v>455</v>
      </c>
      <c r="K124" s="31" t="s">
        <v>455</v>
      </c>
      <c r="L124" s="31" t="s">
        <v>455</v>
      </c>
      <c r="M124" s="18" t="s">
        <v>112</v>
      </c>
      <c r="N124" s="30">
        <v>4500000</v>
      </c>
    </row>
    <row r="125" spans="1:14" ht="30" x14ac:dyDescent="0.3">
      <c r="A125" s="31">
        <v>123</v>
      </c>
      <c r="B125" s="31" t="s">
        <v>671</v>
      </c>
      <c r="C125" s="33" t="s">
        <v>1024</v>
      </c>
      <c r="D125" s="18" t="s">
        <v>133</v>
      </c>
      <c r="E125" s="18" t="s">
        <v>726</v>
      </c>
      <c r="F125" s="18" t="s">
        <v>114</v>
      </c>
      <c r="G125" s="18" t="s">
        <v>171</v>
      </c>
      <c r="H125" s="18" t="s">
        <v>195</v>
      </c>
      <c r="I125" s="18" t="s">
        <v>662</v>
      </c>
      <c r="J125" s="15" t="s">
        <v>705</v>
      </c>
      <c r="K125" s="31">
        <v>4</v>
      </c>
      <c r="L125" s="31">
        <v>6</v>
      </c>
      <c r="M125" s="18" t="s">
        <v>88</v>
      </c>
      <c r="N125" s="30">
        <v>36300000</v>
      </c>
    </row>
    <row r="126" spans="1:14" x14ac:dyDescent="0.3">
      <c r="A126" s="31">
        <v>124</v>
      </c>
      <c r="B126" s="31"/>
      <c r="C126" s="33" t="s">
        <v>1025</v>
      </c>
      <c r="D126" s="18" t="s">
        <v>896</v>
      </c>
      <c r="E126" s="18" t="s">
        <v>724</v>
      </c>
      <c r="F126" s="18" t="s">
        <v>121</v>
      </c>
      <c r="G126" s="18" t="s">
        <v>885</v>
      </c>
      <c r="H126" s="15" t="s">
        <v>122</v>
      </c>
      <c r="I126" s="18" t="s">
        <v>121</v>
      </c>
      <c r="J126" s="18" t="s">
        <v>121</v>
      </c>
      <c r="K126" s="31" t="s">
        <v>121</v>
      </c>
      <c r="L126" s="31" t="s">
        <v>121</v>
      </c>
      <c r="M126" s="35" t="s">
        <v>16</v>
      </c>
      <c r="N126" s="30">
        <v>1500000</v>
      </c>
    </row>
    <row r="127" spans="1:14" ht="30" x14ac:dyDescent="0.3">
      <c r="A127" s="31">
        <v>125</v>
      </c>
      <c r="B127" s="31" t="s">
        <v>666</v>
      </c>
      <c r="C127" s="33" t="s">
        <v>1026</v>
      </c>
      <c r="D127" s="18" t="s">
        <v>667</v>
      </c>
      <c r="E127" s="18" t="s">
        <v>726</v>
      </c>
      <c r="F127" s="18" t="s">
        <v>121</v>
      </c>
      <c r="G127" s="15" t="s">
        <v>685</v>
      </c>
      <c r="H127" s="15" t="s">
        <v>122</v>
      </c>
      <c r="I127" s="18" t="s">
        <v>455</v>
      </c>
      <c r="J127" s="18" t="s">
        <v>455</v>
      </c>
      <c r="K127" s="31" t="s">
        <v>455</v>
      </c>
      <c r="L127" s="31" t="s">
        <v>455</v>
      </c>
      <c r="M127" s="18" t="s">
        <v>112</v>
      </c>
      <c r="N127" s="30">
        <v>6800000</v>
      </c>
    </row>
    <row r="128" spans="1:14" x14ac:dyDescent="0.3">
      <c r="A128" s="31">
        <v>126</v>
      </c>
      <c r="B128" s="33" t="s">
        <v>607</v>
      </c>
      <c r="C128" s="33" t="s">
        <v>1027</v>
      </c>
      <c r="D128" s="18" t="s">
        <v>316</v>
      </c>
      <c r="E128" s="18" t="s">
        <v>726</v>
      </c>
      <c r="F128" s="18" t="s">
        <v>455</v>
      </c>
      <c r="G128" s="37" t="s">
        <v>879</v>
      </c>
      <c r="H128" s="15" t="s">
        <v>122</v>
      </c>
      <c r="I128" s="18" t="s">
        <v>455</v>
      </c>
      <c r="J128" s="18" t="s">
        <v>455</v>
      </c>
      <c r="K128" s="31" t="s">
        <v>455</v>
      </c>
      <c r="L128" s="31" t="s">
        <v>455</v>
      </c>
      <c r="M128" s="18" t="s">
        <v>17</v>
      </c>
      <c r="N128" s="30">
        <v>45000000</v>
      </c>
    </row>
    <row r="129" spans="1:15" x14ac:dyDescent="0.3">
      <c r="A129" s="31">
        <v>127</v>
      </c>
      <c r="B129" s="33" t="s">
        <v>608</v>
      </c>
      <c r="C129" s="33" t="s">
        <v>1028</v>
      </c>
      <c r="D129" s="18" t="s">
        <v>286</v>
      </c>
      <c r="E129" s="18" t="s">
        <v>724</v>
      </c>
      <c r="F129" s="18" t="s">
        <v>455</v>
      </c>
      <c r="G129" s="58" t="s">
        <v>885</v>
      </c>
      <c r="H129" s="15" t="s">
        <v>122</v>
      </c>
      <c r="I129" s="18" t="s">
        <v>455</v>
      </c>
      <c r="J129" s="18" t="s">
        <v>455</v>
      </c>
      <c r="K129" s="31" t="s">
        <v>455</v>
      </c>
      <c r="L129" s="31" t="s">
        <v>455</v>
      </c>
      <c r="M129" s="18" t="s">
        <v>16</v>
      </c>
      <c r="N129" s="30">
        <v>5000000</v>
      </c>
    </row>
    <row r="130" spans="1:15" x14ac:dyDescent="0.3">
      <c r="A130" s="31">
        <v>128</v>
      </c>
      <c r="B130" s="33" t="s">
        <v>609</v>
      </c>
      <c r="C130" s="33" t="s">
        <v>1029</v>
      </c>
      <c r="D130" s="18" t="s">
        <v>468</v>
      </c>
      <c r="E130" s="18" t="s">
        <v>724</v>
      </c>
      <c r="F130" s="18" t="s">
        <v>455</v>
      </c>
      <c r="G130" s="58" t="s">
        <v>885</v>
      </c>
      <c r="H130" s="15" t="s">
        <v>122</v>
      </c>
      <c r="I130" s="18" t="s">
        <v>455</v>
      </c>
      <c r="J130" s="18" t="s">
        <v>455</v>
      </c>
      <c r="K130" s="31" t="s">
        <v>455</v>
      </c>
      <c r="L130" s="31" t="s">
        <v>455</v>
      </c>
      <c r="M130" s="18" t="s">
        <v>16</v>
      </c>
      <c r="N130" s="30">
        <v>11000000</v>
      </c>
    </row>
    <row r="131" spans="1:15" x14ac:dyDescent="0.3">
      <c r="A131" s="31">
        <v>129</v>
      </c>
      <c r="B131" s="31"/>
      <c r="C131" s="33" t="s">
        <v>1030</v>
      </c>
      <c r="D131" s="18" t="s">
        <v>894</v>
      </c>
      <c r="E131" s="18" t="s">
        <v>724</v>
      </c>
      <c r="F131" s="18" t="s">
        <v>121</v>
      </c>
      <c r="G131" s="18" t="s">
        <v>895</v>
      </c>
      <c r="H131" s="15" t="s">
        <v>122</v>
      </c>
      <c r="I131" s="18" t="s">
        <v>121</v>
      </c>
      <c r="J131" s="18" t="s">
        <v>121</v>
      </c>
      <c r="K131" s="31" t="s">
        <v>121</v>
      </c>
      <c r="L131" s="31" t="s">
        <v>121</v>
      </c>
      <c r="M131" s="35" t="s">
        <v>16</v>
      </c>
      <c r="N131" s="30">
        <v>5000000</v>
      </c>
    </row>
    <row r="132" spans="1:15" x14ac:dyDescent="0.3">
      <c r="A132" s="31">
        <v>130</v>
      </c>
      <c r="B132" s="33" t="s">
        <v>610</v>
      </c>
      <c r="C132" s="33" t="s">
        <v>1031</v>
      </c>
      <c r="D132" s="18" t="s">
        <v>113</v>
      </c>
      <c r="E132" s="18" t="s">
        <v>726</v>
      </c>
      <c r="F132" s="18" t="s">
        <v>114</v>
      </c>
      <c r="G132" s="18" t="s">
        <v>152</v>
      </c>
      <c r="H132" s="18" t="s">
        <v>195</v>
      </c>
      <c r="I132" s="18" t="s">
        <v>115</v>
      </c>
      <c r="J132" s="18" t="s">
        <v>116</v>
      </c>
      <c r="K132" s="31">
        <v>2</v>
      </c>
      <c r="L132" s="31">
        <v>4</v>
      </c>
      <c r="M132" s="18" t="s">
        <v>112</v>
      </c>
      <c r="N132" s="30">
        <v>16000000</v>
      </c>
    </row>
    <row r="133" spans="1:15" x14ac:dyDescent="0.3">
      <c r="A133" s="31">
        <v>131</v>
      </c>
      <c r="B133" s="33" t="s">
        <v>611</v>
      </c>
      <c r="C133" s="33" t="s">
        <v>1032</v>
      </c>
      <c r="D133" s="18" t="s">
        <v>113</v>
      </c>
      <c r="E133" s="18" t="s">
        <v>726</v>
      </c>
      <c r="F133" s="18" t="s">
        <v>114</v>
      </c>
      <c r="G133" s="18" t="s">
        <v>153</v>
      </c>
      <c r="H133" s="18" t="s">
        <v>195</v>
      </c>
      <c r="I133" s="18" t="s">
        <v>116</v>
      </c>
      <c r="J133" s="18" t="s">
        <v>118</v>
      </c>
      <c r="K133" s="31">
        <v>2</v>
      </c>
      <c r="L133" s="31">
        <v>4</v>
      </c>
      <c r="M133" s="18" t="s">
        <v>112</v>
      </c>
      <c r="N133" s="30">
        <v>29000000</v>
      </c>
    </row>
    <row r="134" spans="1:15" x14ac:dyDescent="0.3">
      <c r="A134" s="31">
        <v>132</v>
      </c>
      <c r="B134" s="33" t="s">
        <v>612</v>
      </c>
      <c r="C134" s="33" t="s">
        <v>1033</v>
      </c>
      <c r="D134" s="46" t="s">
        <v>124</v>
      </c>
      <c r="E134" s="46" t="s">
        <v>724</v>
      </c>
      <c r="F134" s="18" t="s">
        <v>114</v>
      </c>
      <c r="G134" s="18" t="s">
        <v>171</v>
      </c>
      <c r="H134" s="18" t="s">
        <v>195</v>
      </c>
      <c r="I134" s="18" t="s">
        <v>307</v>
      </c>
      <c r="J134" s="18" t="s">
        <v>448</v>
      </c>
      <c r="K134" s="31">
        <v>4</v>
      </c>
      <c r="L134" s="31">
        <v>6</v>
      </c>
      <c r="M134" s="18" t="s">
        <v>17</v>
      </c>
      <c r="N134" s="30">
        <v>42400000</v>
      </c>
    </row>
    <row r="135" spans="1:15" x14ac:dyDescent="0.3">
      <c r="A135" s="31">
        <v>133</v>
      </c>
      <c r="B135" s="33" t="s">
        <v>613</v>
      </c>
      <c r="C135" s="33" t="s">
        <v>1034</v>
      </c>
      <c r="D135" s="18" t="s">
        <v>124</v>
      </c>
      <c r="E135" s="18" t="s">
        <v>724</v>
      </c>
      <c r="F135" s="18" t="s">
        <v>114</v>
      </c>
      <c r="G135" s="18" t="s">
        <v>155</v>
      </c>
      <c r="H135" s="18" t="s">
        <v>195</v>
      </c>
      <c r="I135" s="18" t="s">
        <v>125</v>
      </c>
      <c r="J135" s="18" t="s">
        <v>126</v>
      </c>
      <c r="K135" s="31">
        <v>4</v>
      </c>
      <c r="L135" s="31">
        <v>6</v>
      </c>
      <c r="M135" s="18" t="s">
        <v>112</v>
      </c>
      <c r="N135" s="30">
        <v>50000000</v>
      </c>
    </row>
    <row r="136" spans="1:15" ht="30" x14ac:dyDescent="0.3">
      <c r="A136" s="31">
        <v>134</v>
      </c>
      <c r="B136" s="33" t="s">
        <v>614</v>
      </c>
      <c r="C136" s="33" t="s">
        <v>1035</v>
      </c>
      <c r="D136" s="15" t="s">
        <v>359</v>
      </c>
      <c r="E136" s="18" t="s">
        <v>724</v>
      </c>
      <c r="F136" s="18" t="s">
        <v>455</v>
      </c>
      <c r="G136" s="15" t="s">
        <v>310</v>
      </c>
      <c r="H136" s="18" t="s">
        <v>287</v>
      </c>
      <c r="I136" s="18" t="s">
        <v>455</v>
      </c>
      <c r="J136" s="18" t="s">
        <v>455</v>
      </c>
      <c r="K136" s="31" t="s">
        <v>455</v>
      </c>
      <c r="L136" s="31" t="s">
        <v>455</v>
      </c>
      <c r="M136" s="18" t="s">
        <v>17</v>
      </c>
      <c r="N136" s="30">
        <v>136500000</v>
      </c>
    </row>
    <row r="137" spans="1:15" s="22" customFormat="1" ht="30" x14ac:dyDescent="0.3">
      <c r="A137" s="31">
        <v>135</v>
      </c>
      <c r="B137" s="33" t="s">
        <v>615</v>
      </c>
      <c r="C137" s="33" t="s">
        <v>1036</v>
      </c>
      <c r="D137" s="18" t="s">
        <v>314</v>
      </c>
      <c r="E137" s="18" t="s">
        <v>724</v>
      </c>
      <c r="F137" s="18" t="s">
        <v>455</v>
      </c>
      <c r="G137" s="15" t="s">
        <v>315</v>
      </c>
      <c r="H137" s="15" t="s">
        <v>122</v>
      </c>
      <c r="I137" s="18" t="s">
        <v>455</v>
      </c>
      <c r="J137" s="18" t="s">
        <v>455</v>
      </c>
      <c r="K137" s="31" t="s">
        <v>455</v>
      </c>
      <c r="L137" s="31" t="s">
        <v>455</v>
      </c>
      <c r="M137" s="18" t="s">
        <v>17</v>
      </c>
      <c r="N137" s="30">
        <v>53800000</v>
      </c>
      <c r="O137" s="13"/>
    </row>
    <row r="138" spans="1:15" x14ac:dyDescent="0.3">
      <c r="A138" s="31">
        <v>136</v>
      </c>
      <c r="B138" s="33" t="s">
        <v>616</v>
      </c>
      <c r="C138" s="33" t="s">
        <v>1037</v>
      </c>
      <c r="D138" s="18" t="s">
        <v>197</v>
      </c>
      <c r="E138" s="18" t="s">
        <v>724</v>
      </c>
      <c r="F138" s="18" t="s">
        <v>114</v>
      </c>
      <c r="G138" s="18" t="s">
        <v>171</v>
      </c>
      <c r="H138" s="18" t="s">
        <v>195</v>
      </c>
      <c r="I138" s="18" t="s">
        <v>317</v>
      </c>
      <c r="J138" s="18" t="s">
        <v>318</v>
      </c>
      <c r="K138" s="31">
        <v>4</v>
      </c>
      <c r="L138" s="31">
        <v>6</v>
      </c>
      <c r="M138" s="18" t="s">
        <v>17</v>
      </c>
      <c r="N138" s="30">
        <v>33000000</v>
      </c>
    </row>
    <row r="139" spans="1:15" x14ac:dyDescent="0.3">
      <c r="A139" s="31">
        <v>137</v>
      </c>
      <c r="B139" s="33" t="s">
        <v>617</v>
      </c>
      <c r="C139" s="33" t="s">
        <v>1038</v>
      </c>
      <c r="D139" s="18" t="s">
        <v>197</v>
      </c>
      <c r="E139" s="18" t="s">
        <v>724</v>
      </c>
      <c r="F139" s="18" t="s">
        <v>114</v>
      </c>
      <c r="G139" s="18" t="s">
        <v>171</v>
      </c>
      <c r="H139" s="18" t="s">
        <v>195</v>
      </c>
      <c r="I139" s="18" t="s">
        <v>248</v>
      </c>
      <c r="J139" s="15" t="s">
        <v>249</v>
      </c>
      <c r="K139" s="31">
        <v>2</v>
      </c>
      <c r="L139" s="31">
        <v>4</v>
      </c>
      <c r="M139" s="18" t="s">
        <v>16</v>
      </c>
      <c r="N139" s="32">
        <v>65000000</v>
      </c>
    </row>
    <row r="140" spans="1:15" x14ac:dyDescent="0.3">
      <c r="A140" s="31">
        <v>138</v>
      </c>
      <c r="B140" s="33" t="s">
        <v>618</v>
      </c>
      <c r="C140" s="33" t="s">
        <v>1039</v>
      </c>
      <c r="D140" s="18" t="s">
        <v>197</v>
      </c>
      <c r="E140" s="18" t="s">
        <v>724</v>
      </c>
      <c r="F140" s="18" t="s">
        <v>114</v>
      </c>
      <c r="G140" s="15" t="s">
        <v>198</v>
      </c>
      <c r="H140" s="18" t="s">
        <v>195</v>
      </c>
      <c r="I140" s="18" t="s">
        <v>199</v>
      </c>
      <c r="J140" s="18" t="s">
        <v>222</v>
      </c>
      <c r="K140" s="31">
        <v>4</v>
      </c>
      <c r="L140" s="31">
        <v>6</v>
      </c>
      <c r="M140" s="18" t="s">
        <v>14</v>
      </c>
      <c r="N140" s="30">
        <v>40000000</v>
      </c>
    </row>
    <row r="141" spans="1:15" ht="30" x14ac:dyDescent="0.3">
      <c r="A141" s="31">
        <v>139</v>
      </c>
      <c r="B141" s="31"/>
      <c r="C141" s="33" t="s">
        <v>1040</v>
      </c>
      <c r="D141" s="18" t="s">
        <v>742</v>
      </c>
      <c r="E141" s="18" t="s">
        <v>724</v>
      </c>
      <c r="F141" s="18" t="s">
        <v>121</v>
      </c>
      <c r="G141" s="15" t="s">
        <v>284</v>
      </c>
      <c r="H141" s="15" t="s">
        <v>122</v>
      </c>
      <c r="I141" s="18" t="s">
        <v>121</v>
      </c>
      <c r="J141" s="15" t="s">
        <v>121</v>
      </c>
      <c r="K141" s="31" t="s">
        <v>121</v>
      </c>
      <c r="L141" s="33" t="s">
        <v>121</v>
      </c>
      <c r="M141" s="18" t="s">
        <v>225</v>
      </c>
      <c r="N141" s="30">
        <v>3700000</v>
      </c>
    </row>
    <row r="142" spans="1:15" x14ac:dyDescent="0.3">
      <c r="A142" s="31">
        <v>140</v>
      </c>
      <c r="B142" s="31"/>
      <c r="C142" s="33" t="s">
        <v>1041</v>
      </c>
      <c r="D142" s="18" t="s">
        <v>741</v>
      </c>
      <c r="E142" s="18" t="s">
        <v>724</v>
      </c>
      <c r="F142" s="18" t="s">
        <v>121</v>
      </c>
      <c r="G142" s="15" t="s">
        <v>743</v>
      </c>
      <c r="H142" s="15" t="s">
        <v>122</v>
      </c>
      <c r="I142" s="18" t="s">
        <v>121</v>
      </c>
      <c r="J142" s="15" t="s">
        <v>121</v>
      </c>
      <c r="K142" s="31" t="s">
        <v>121</v>
      </c>
      <c r="L142" s="33" t="s">
        <v>121</v>
      </c>
      <c r="M142" s="18" t="s">
        <v>225</v>
      </c>
      <c r="N142" s="30">
        <v>4850000</v>
      </c>
    </row>
    <row r="143" spans="1:15" x14ac:dyDescent="0.3">
      <c r="A143" s="31">
        <v>141</v>
      </c>
      <c r="B143" s="31"/>
      <c r="C143" s="33" t="s">
        <v>1042</v>
      </c>
      <c r="D143" s="18" t="s">
        <v>747</v>
      </c>
      <c r="E143" s="18" t="s">
        <v>724</v>
      </c>
      <c r="F143" s="18" t="s">
        <v>121</v>
      </c>
      <c r="G143" s="15" t="s">
        <v>744</v>
      </c>
      <c r="H143" s="15" t="s">
        <v>122</v>
      </c>
      <c r="I143" s="18" t="s">
        <v>121</v>
      </c>
      <c r="J143" s="15" t="s">
        <v>121</v>
      </c>
      <c r="K143" s="31" t="s">
        <v>121</v>
      </c>
      <c r="L143" s="33" t="s">
        <v>121</v>
      </c>
      <c r="M143" s="18" t="s">
        <v>225</v>
      </c>
      <c r="N143" s="30">
        <v>2325231</v>
      </c>
    </row>
    <row r="144" spans="1:15" ht="45" x14ac:dyDescent="0.3">
      <c r="A144" s="31">
        <v>142</v>
      </c>
      <c r="B144" s="33" t="s">
        <v>619</v>
      </c>
      <c r="C144" s="33" t="s">
        <v>1043</v>
      </c>
      <c r="D144" s="18" t="s">
        <v>235</v>
      </c>
      <c r="E144" s="18" t="s">
        <v>724</v>
      </c>
      <c r="F144" s="18" t="s">
        <v>455</v>
      </c>
      <c r="G144" s="15" t="s">
        <v>283</v>
      </c>
      <c r="H144" s="15" t="s">
        <v>122</v>
      </c>
      <c r="I144" s="18" t="s">
        <v>455</v>
      </c>
      <c r="J144" s="18" t="s">
        <v>455</v>
      </c>
      <c r="K144" s="31" t="s">
        <v>455</v>
      </c>
      <c r="L144" s="31" t="s">
        <v>455</v>
      </c>
      <c r="M144" s="18" t="s">
        <v>225</v>
      </c>
      <c r="N144" s="30">
        <v>17100000</v>
      </c>
    </row>
    <row r="145" spans="1:14" x14ac:dyDescent="0.3">
      <c r="A145" s="31">
        <v>143</v>
      </c>
      <c r="B145" s="33" t="s">
        <v>620</v>
      </c>
      <c r="C145" s="33" t="s">
        <v>1044</v>
      </c>
      <c r="D145" s="18" t="s">
        <v>234</v>
      </c>
      <c r="E145" s="18" t="s">
        <v>724</v>
      </c>
      <c r="F145" s="18" t="s">
        <v>455</v>
      </c>
      <c r="G145" s="15" t="s">
        <v>745</v>
      </c>
      <c r="H145" s="15" t="s">
        <v>122</v>
      </c>
      <c r="I145" s="18" t="s">
        <v>455</v>
      </c>
      <c r="J145" s="18" t="s">
        <v>455</v>
      </c>
      <c r="K145" s="31" t="s">
        <v>455</v>
      </c>
      <c r="L145" s="31" t="s">
        <v>455</v>
      </c>
      <c r="M145" s="18" t="s">
        <v>225</v>
      </c>
      <c r="N145" s="30">
        <v>7198000</v>
      </c>
    </row>
    <row r="146" spans="1:14" x14ac:dyDescent="0.3">
      <c r="A146" s="31">
        <v>144</v>
      </c>
      <c r="B146" s="33" t="s">
        <v>621</v>
      </c>
      <c r="C146" s="33" t="s">
        <v>1045</v>
      </c>
      <c r="D146" s="18" t="s">
        <v>321</v>
      </c>
      <c r="E146" s="18" t="s">
        <v>724</v>
      </c>
      <c r="F146" s="18" t="s">
        <v>114</v>
      </c>
      <c r="G146" s="18" t="s">
        <v>171</v>
      </c>
      <c r="H146" s="18" t="s">
        <v>195</v>
      </c>
      <c r="I146" s="18" t="s">
        <v>322</v>
      </c>
      <c r="J146" s="18" t="s">
        <v>309</v>
      </c>
      <c r="K146" s="31">
        <v>4</v>
      </c>
      <c r="L146" s="31">
        <v>6</v>
      </c>
      <c r="M146" s="18" t="s">
        <v>17</v>
      </c>
      <c r="N146" s="30">
        <v>55000000</v>
      </c>
    </row>
    <row r="147" spans="1:14" x14ac:dyDescent="0.3">
      <c r="A147" s="31">
        <v>145</v>
      </c>
      <c r="B147" s="33" t="s">
        <v>622</v>
      </c>
      <c r="C147" s="33" t="s">
        <v>1046</v>
      </c>
      <c r="D147" s="18" t="s">
        <v>172</v>
      </c>
      <c r="E147" s="18" t="s">
        <v>726</v>
      </c>
      <c r="F147" s="18" t="s">
        <v>114</v>
      </c>
      <c r="G147" s="18" t="s">
        <v>173</v>
      </c>
      <c r="H147" s="18" t="s">
        <v>195</v>
      </c>
      <c r="I147" s="18" t="s">
        <v>176</v>
      </c>
      <c r="J147" s="18" t="s">
        <v>175</v>
      </c>
      <c r="K147" s="31">
        <v>2</v>
      </c>
      <c r="L147" s="31">
        <v>3</v>
      </c>
      <c r="M147" s="18" t="s">
        <v>174</v>
      </c>
      <c r="N147" s="30">
        <v>16407950</v>
      </c>
    </row>
    <row r="148" spans="1:14" x14ac:dyDescent="0.3">
      <c r="A148" s="31">
        <v>146</v>
      </c>
      <c r="B148" s="33" t="s">
        <v>623</v>
      </c>
      <c r="C148" s="33" t="s">
        <v>1047</v>
      </c>
      <c r="D148" s="18" t="s">
        <v>332</v>
      </c>
      <c r="E148" s="18" t="s">
        <v>723</v>
      </c>
      <c r="F148" s="18" t="s">
        <v>455</v>
      </c>
      <c r="G148" s="29" t="s">
        <v>880</v>
      </c>
      <c r="H148" s="15" t="s">
        <v>457</v>
      </c>
      <c r="I148" s="18" t="s">
        <v>455</v>
      </c>
      <c r="J148" s="18" t="s">
        <v>455</v>
      </c>
      <c r="K148" s="31" t="s">
        <v>455</v>
      </c>
      <c r="L148" s="31" t="s">
        <v>455</v>
      </c>
      <c r="M148" s="18" t="s">
        <v>17</v>
      </c>
      <c r="N148" s="30">
        <v>25000000</v>
      </c>
    </row>
    <row r="149" spans="1:14" x14ac:dyDescent="0.3">
      <c r="A149" s="31">
        <v>147</v>
      </c>
      <c r="B149" s="33" t="s">
        <v>624</v>
      </c>
      <c r="C149" s="33" t="s">
        <v>1048</v>
      </c>
      <c r="D149" s="18" t="s">
        <v>338</v>
      </c>
      <c r="E149" s="18" t="s">
        <v>723</v>
      </c>
      <c r="F149" s="18" t="s">
        <v>336</v>
      </c>
      <c r="G149" s="29" t="s">
        <v>501</v>
      </c>
      <c r="H149" s="15" t="s">
        <v>457</v>
      </c>
      <c r="I149" s="18" t="s">
        <v>455</v>
      </c>
      <c r="J149" s="18" t="s">
        <v>455</v>
      </c>
      <c r="K149" s="31" t="s">
        <v>455</v>
      </c>
      <c r="L149" s="31" t="s">
        <v>455</v>
      </c>
      <c r="M149" s="18" t="s">
        <v>17</v>
      </c>
      <c r="N149" s="30">
        <v>5000000</v>
      </c>
    </row>
    <row r="150" spans="1:14" x14ac:dyDescent="0.3">
      <c r="A150" s="31">
        <v>148</v>
      </c>
      <c r="B150" s="33" t="s">
        <v>625</v>
      </c>
      <c r="C150" s="33" t="s">
        <v>1049</v>
      </c>
      <c r="D150" s="18" t="s">
        <v>338</v>
      </c>
      <c r="E150" s="18" t="s">
        <v>723</v>
      </c>
      <c r="F150" s="18" t="s">
        <v>337</v>
      </c>
      <c r="G150" s="29" t="s">
        <v>501</v>
      </c>
      <c r="H150" s="15" t="s">
        <v>457</v>
      </c>
      <c r="I150" s="18" t="s">
        <v>455</v>
      </c>
      <c r="J150" s="18" t="s">
        <v>455</v>
      </c>
      <c r="K150" s="31" t="s">
        <v>455</v>
      </c>
      <c r="L150" s="31" t="s">
        <v>455</v>
      </c>
      <c r="M150" s="18" t="s">
        <v>17</v>
      </c>
      <c r="N150" s="30">
        <v>5000000</v>
      </c>
    </row>
    <row r="151" spans="1:14" x14ac:dyDescent="0.3">
      <c r="A151" s="31">
        <v>149</v>
      </c>
      <c r="B151" s="33" t="s">
        <v>626</v>
      </c>
      <c r="C151" s="33" t="s">
        <v>1050</v>
      </c>
      <c r="D151" s="18" t="s">
        <v>323</v>
      </c>
      <c r="E151" s="18" t="s">
        <v>723</v>
      </c>
      <c r="F151" s="18" t="s">
        <v>455</v>
      </c>
      <c r="G151" s="18" t="s">
        <v>360</v>
      </c>
      <c r="H151" s="15" t="s">
        <v>457</v>
      </c>
      <c r="I151" s="18" t="s">
        <v>455</v>
      </c>
      <c r="J151" s="18" t="s">
        <v>455</v>
      </c>
      <c r="K151" s="31" t="s">
        <v>455</v>
      </c>
      <c r="L151" s="31" t="s">
        <v>455</v>
      </c>
      <c r="M151" s="18" t="s">
        <v>17</v>
      </c>
      <c r="N151" s="30">
        <v>24424000</v>
      </c>
    </row>
    <row r="152" spans="1:14" x14ac:dyDescent="0.3">
      <c r="A152" s="31">
        <v>150</v>
      </c>
      <c r="B152" s="33" t="s">
        <v>627</v>
      </c>
      <c r="C152" s="33" t="s">
        <v>1051</v>
      </c>
      <c r="D152" s="18" t="s">
        <v>358</v>
      </c>
      <c r="E152" s="18" t="s">
        <v>724</v>
      </c>
      <c r="F152" s="18" t="s">
        <v>455</v>
      </c>
      <c r="G152" s="18" t="s">
        <v>504</v>
      </c>
      <c r="H152" s="15" t="s">
        <v>457</v>
      </c>
      <c r="I152" s="18" t="s">
        <v>455</v>
      </c>
      <c r="J152" s="18" t="s">
        <v>455</v>
      </c>
      <c r="K152" s="31" t="s">
        <v>455</v>
      </c>
      <c r="L152" s="31" t="s">
        <v>455</v>
      </c>
      <c r="M152" s="18" t="s">
        <v>14</v>
      </c>
      <c r="N152" s="30">
        <v>30000000</v>
      </c>
    </row>
    <row r="153" spans="1:14" x14ac:dyDescent="0.3">
      <c r="A153" s="31">
        <v>151</v>
      </c>
      <c r="B153" s="33" t="s">
        <v>628</v>
      </c>
      <c r="C153" s="33" t="s">
        <v>1052</v>
      </c>
      <c r="D153" s="18" t="s">
        <v>339</v>
      </c>
      <c r="E153" s="18" t="s">
        <v>723</v>
      </c>
      <c r="F153" s="18" t="s">
        <v>336</v>
      </c>
      <c r="G153" s="29" t="s">
        <v>501</v>
      </c>
      <c r="H153" s="15" t="s">
        <v>457</v>
      </c>
      <c r="I153" s="18" t="s">
        <v>455</v>
      </c>
      <c r="J153" s="18" t="s">
        <v>455</v>
      </c>
      <c r="K153" s="31" t="s">
        <v>455</v>
      </c>
      <c r="L153" s="31" t="s">
        <v>455</v>
      </c>
      <c r="M153" s="18" t="s">
        <v>17</v>
      </c>
      <c r="N153" s="30">
        <v>5000000</v>
      </c>
    </row>
    <row r="154" spans="1:14" x14ac:dyDescent="0.3">
      <c r="A154" s="31">
        <v>152</v>
      </c>
      <c r="B154" s="33" t="s">
        <v>629</v>
      </c>
      <c r="C154" s="33" t="s">
        <v>1053</v>
      </c>
      <c r="D154" s="18" t="s">
        <v>339</v>
      </c>
      <c r="E154" s="18" t="s">
        <v>723</v>
      </c>
      <c r="F154" s="18" t="s">
        <v>337</v>
      </c>
      <c r="G154" s="29" t="s">
        <v>501</v>
      </c>
      <c r="H154" s="15" t="s">
        <v>457</v>
      </c>
      <c r="I154" s="18" t="s">
        <v>455</v>
      </c>
      <c r="J154" s="18" t="s">
        <v>455</v>
      </c>
      <c r="K154" s="31" t="s">
        <v>455</v>
      </c>
      <c r="L154" s="31" t="s">
        <v>455</v>
      </c>
      <c r="M154" s="18" t="s">
        <v>17</v>
      </c>
      <c r="N154" s="30">
        <v>5000000</v>
      </c>
    </row>
    <row r="155" spans="1:14" x14ac:dyDescent="0.3">
      <c r="A155" s="31">
        <v>153</v>
      </c>
      <c r="B155" s="33" t="s">
        <v>630</v>
      </c>
      <c r="C155" s="33" t="s">
        <v>1054</v>
      </c>
      <c r="D155" s="18" t="s">
        <v>329</v>
      </c>
      <c r="E155" s="18" t="s">
        <v>723</v>
      </c>
      <c r="F155" s="18" t="s">
        <v>455</v>
      </c>
      <c r="G155" s="29" t="s">
        <v>881</v>
      </c>
      <c r="H155" s="15" t="s">
        <v>457</v>
      </c>
      <c r="I155" s="18" t="s">
        <v>455</v>
      </c>
      <c r="J155" s="18" t="s">
        <v>455</v>
      </c>
      <c r="K155" s="31" t="s">
        <v>455</v>
      </c>
      <c r="L155" s="31" t="s">
        <v>455</v>
      </c>
      <c r="M155" s="18" t="s">
        <v>17</v>
      </c>
      <c r="N155" s="30">
        <v>33000000</v>
      </c>
    </row>
    <row r="156" spans="1:14" x14ac:dyDescent="0.3">
      <c r="A156" s="31">
        <v>154</v>
      </c>
      <c r="B156" s="33" t="s">
        <v>631</v>
      </c>
      <c r="C156" s="33" t="s">
        <v>1055</v>
      </c>
      <c r="D156" s="18" t="s">
        <v>330</v>
      </c>
      <c r="E156" s="18" t="s">
        <v>723</v>
      </c>
      <c r="F156" s="18" t="s">
        <v>455</v>
      </c>
      <c r="G156" s="29" t="s">
        <v>882</v>
      </c>
      <c r="H156" s="15" t="s">
        <v>457</v>
      </c>
      <c r="I156" s="18" t="s">
        <v>455</v>
      </c>
      <c r="J156" s="18" t="s">
        <v>455</v>
      </c>
      <c r="K156" s="31" t="s">
        <v>455</v>
      </c>
      <c r="L156" s="31" t="s">
        <v>455</v>
      </c>
      <c r="M156" s="18" t="s">
        <v>17</v>
      </c>
      <c r="N156" s="30">
        <v>33000000</v>
      </c>
    </row>
    <row r="157" spans="1:14" x14ac:dyDescent="0.3">
      <c r="A157" s="31">
        <v>155</v>
      </c>
      <c r="B157" s="33" t="s">
        <v>632</v>
      </c>
      <c r="C157" s="33" t="s">
        <v>1056</v>
      </c>
      <c r="D157" s="18" t="s">
        <v>363</v>
      </c>
      <c r="E157" s="18" t="s">
        <v>723</v>
      </c>
      <c r="F157" s="18" t="s">
        <v>455</v>
      </c>
      <c r="G157" s="15" t="s">
        <v>364</v>
      </c>
      <c r="H157" s="15" t="s">
        <v>457</v>
      </c>
      <c r="I157" s="18" t="s">
        <v>455</v>
      </c>
      <c r="J157" s="18" t="s">
        <v>455</v>
      </c>
      <c r="K157" s="31" t="s">
        <v>455</v>
      </c>
      <c r="L157" s="31" t="s">
        <v>455</v>
      </c>
      <c r="M157" s="18" t="s">
        <v>17</v>
      </c>
      <c r="N157" s="34">
        <v>34093206</v>
      </c>
    </row>
    <row r="158" spans="1:14" x14ac:dyDescent="0.3">
      <c r="A158" s="31">
        <v>156</v>
      </c>
      <c r="B158" s="33" t="s">
        <v>633</v>
      </c>
      <c r="C158" s="33" t="s">
        <v>1057</v>
      </c>
      <c r="D158" s="18" t="s">
        <v>309</v>
      </c>
      <c r="E158" s="18" t="s">
        <v>723</v>
      </c>
      <c r="F158" s="18" t="s">
        <v>114</v>
      </c>
      <c r="G158" s="18" t="s">
        <v>171</v>
      </c>
      <c r="H158" s="18" t="s">
        <v>195</v>
      </c>
      <c r="I158" s="18" t="s">
        <v>340</v>
      </c>
      <c r="J158" s="18" t="s">
        <v>124</v>
      </c>
      <c r="K158" s="31">
        <v>4</v>
      </c>
      <c r="L158" s="31">
        <v>6</v>
      </c>
      <c r="M158" s="18" t="s">
        <v>17</v>
      </c>
      <c r="N158" s="30">
        <v>42700000</v>
      </c>
    </row>
    <row r="159" spans="1:14" s="13" customFormat="1" x14ac:dyDescent="0.3">
      <c r="A159" s="31">
        <v>157</v>
      </c>
      <c r="B159" s="33" t="s">
        <v>634</v>
      </c>
      <c r="C159" s="33" t="s">
        <v>1058</v>
      </c>
      <c r="D159" s="18" t="s">
        <v>309</v>
      </c>
      <c r="E159" s="18" t="s">
        <v>723</v>
      </c>
      <c r="F159" s="18" t="s">
        <v>312</v>
      </c>
      <c r="G159" s="18" t="s">
        <v>171</v>
      </c>
      <c r="H159" s="18" t="s">
        <v>195</v>
      </c>
      <c r="I159" s="18" t="s">
        <v>324</v>
      </c>
      <c r="J159" s="18" t="s">
        <v>321</v>
      </c>
      <c r="K159" s="31">
        <v>2</v>
      </c>
      <c r="L159" s="31">
        <v>3</v>
      </c>
      <c r="M159" s="18" t="s">
        <v>17</v>
      </c>
      <c r="N159" s="30">
        <v>45000000</v>
      </c>
    </row>
    <row r="160" spans="1:14" s="13" customFormat="1" x14ac:dyDescent="0.3">
      <c r="A160" s="31">
        <v>158</v>
      </c>
      <c r="B160" s="33" t="s">
        <v>635</v>
      </c>
      <c r="C160" s="33" t="s">
        <v>1059</v>
      </c>
      <c r="D160" s="18" t="s">
        <v>309</v>
      </c>
      <c r="E160" s="18" t="s">
        <v>723</v>
      </c>
      <c r="F160" s="18" t="s">
        <v>337</v>
      </c>
      <c r="G160" s="15" t="s">
        <v>380</v>
      </c>
      <c r="H160" s="15" t="s">
        <v>383</v>
      </c>
      <c r="I160" s="15" t="s">
        <v>379</v>
      </c>
      <c r="J160" s="15" t="s">
        <v>370</v>
      </c>
      <c r="K160" s="33" t="s">
        <v>455</v>
      </c>
      <c r="L160" s="33" t="s">
        <v>455</v>
      </c>
      <c r="M160" s="15" t="s">
        <v>97</v>
      </c>
      <c r="N160" s="30">
        <v>17460000</v>
      </c>
    </row>
    <row r="161" spans="1:14" s="13" customFormat="1" x14ac:dyDescent="0.3">
      <c r="A161" s="31">
        <v>159</v>
      </c>
      <c r="B161" s="33" t="s">
        <v>636</v>
      </c>
      <c r="C161" s="33" t="s">
        <v>1060</v>
      </c>
      <c r="D161" s="18" t="s">
        <v>309</v>
      </c>
      <c r="E161" s="18" t="s">
        <v>723</v>
      </c>
      <c r="F161" s="18" t="s">
        <v>336</v>
      </c>
      <c r="G161" s="14" t="s">
        <v>717</v>
      </c>
      <c r="H161" s="15" t="s">
        <v>383</v>
      </c>
      <c r="I161" s="15" t="s">
        <v>382</v>
      </c>
      <c r="J161" s="15" t="s">
        <v>182</v>
      </c>
      <c r="K161" s="33" t="s">
        <v>455</v>
      </c>
      <c r="L161" s="33" t="s">
        <v>455</v>
      </c>
      <c r="M161" s="15" t="s">
        <v>384</v>
      </c>
      <c r="N161" s="30">
        <v>20925000</v>
      </c>
    </row>
    <row r="162" spans="1:14" s="13" customFormat="1" x14ac:dyDescent="0.3">
      <c r="A162" s="31">
        <v>160</v>
      </c>
      <c r="B162" s="33" t="s">
        <v>637</v>
      </c>
      <c r="C162" s="33" t="s">
        <v>1061</v>
      </c>
      <c r="D162" s="18" t="s">
        <v>309</v>
      </c>
      <c r="E162" s="18" t="s">
        <v>723</v>
      </c>
      <c r="F162" s="18" t="s">
        <v>337</v>
      </c>
      <c r="G162" s="15" t="s">
        <v>717</v>
      </c>
      <c r="H162" s="15" t="s">
        <v>383</v>
      </c>
      <c r="I162" s="15" t="s">
        <v>381</v>
      </c>
      <c r="J162" s="15" t="s">
        <v>382</v>
      </c>
      <c r="K162" s="33" t="s">
        <v>455</v>
      </c>
      <c r="L162" s="33" t="s">
        <v>455</v>
      </c>
      <c r="M162" s="15" t="s">
        <v>384</v>
      </c>
      <c r="N162" s="30">
        <v>35232000</v>
      </c>
    </row>
    <row r="163" spans="1:14" s="13" customFormat="1" ht="30" x14ac:dyDescent="0.3">
      <c r="A163" s="31">
        <v>161</v>
      </c>
      <c r="B163" s="33" t="s">
        <v>638</v>
      </c>
      <c r="C163" s="33" t="s">
        <v>1062</v>
      </c>
      <c r="D163" s="18" t="s">
        <v>331</v>
      </c>
      <c r="E163" s="18" t="s">
        <v>723</v>
      </c>
      <c r="F163" s="18" t="s">
        <v>455</v>
      </c>
      <c r="G163" s="29" t="s">
        <v>883</v>
      </c>
      <c r="H163" s="15" t="s">
        <v>457</v>
      </c>
      <c r="I163" s="18" t="s">
        <v>455</v>
      </c>
      <c r="J163" s="18" t="s">
        <v>455</v>
      </c>
      <c r="K163" s="31" t="s">
        <v>455</v>
      </c>
      <c r="L163" s="31" t="s">
        <v>455</v>
      </c>
      <c r="M163" s="18" t="s">
        <v>17</v>
      </c>
      <c r="N163" s="30">
        <v>25000000</v>
      </c>
    </row>
    <row r="164" spans="1:14" s="13" customFormat="1" ht="30" x14ac:dyDescent="0.3">
      <c r="A164" s="31">
        <v>162</v>
      </c>
      <c r="B164" s="33" t="s">
        <v>639</v>
      </c>
      <c r="C164" s="33" t="s">
        <v>1063</v>
      </c>
      <c r="D164" s="18" t="s">
        <v>375</v>
      </c>
      <c r="E164" s="18" t="s">
        <v>723</v>
      </c>
      <c r="F164" s="18" t="s">
        <v>337</v>
      </c>
      <c r="G164" s="14" t="s">
        <v>689</v>
      </c>
      <c r="H164" s="15" t="s">
        <v>457</v>
      </c>
      <c r="I164" s="18" t="s">
        <v>455</v>
      </c>
      <c r="J164" s="18" t="s">
        <v>455</v>
      </c>
      <c r="K164" s="31" t="s">
        <v>455</v>
      </c>
      <c r="L164" s="31" t="s">
        <v>455</v>
      </c>
      <c r="M164" s="18" t="s">
        <v>97</v>
      </c>
      <c r="N164" s="34">
        <v>4900000</v>
      </c>
    </row>
    <row r="165" spans="1:14" s="13" customFormat="1" x14ac:dyDescent="0.3">
      <c r="A165" s="31">
        <v>163</v>
      </c>
      <c r="B165" s="33" t="s">
        <v>640</v>
      </c>
      <c r="C165" s="33" t="s">
        <v>1064</v>
      </c>
      <c r="D165" s="18" t="s">
        <v>375</v>
      </c>
      <c r="E165" s="18" t="s">
        <v>723</v>
      </c>
      <c r="F165" s="18" t="s">
        <v>336</v>
      </c>
      <c r="G165" s="18" t="s">
        <v>464</v>
      </c>
      <c r="H165" s="15" t="s">
        <v>457</v>
      </c>
      <c r="I165" s="18" t="s">
        <v>376</v>
      </c>
      <c r="J165" s="18" t="s">
        <v>377</v>
      </c>
      <c r="K165" s="31">
        <v>0</v>
      </c>
      <c r="L165" s="31">
        <v>1</v>
      </c>
      <c r="M165" s="18" t="s">
        <v>97</v>
      </c>
      <c r="N165" s="30">
        <v>21000000</v>
      </c>
    </row>
    <row r="166" spans="1:14" s="13" customFormat="1" x14ac:dyDescent="0.3">
      <c r="A166" s="31">
        <v>164</v>
      </c>
      <c r="B166" s="33" t="s">
        <v>641</v>
      </c>
      <c r="C166" s="33" t="s">
        <v>1065</v>
      </c>
      <c r="D166" s="18" t="s">
        <v>375</v>
      </c>
      <c r="E166" s="18" t="s">
        <v>723</v>
      </c>
      <c r="F166" s="18" t="s">
        <v>337</v>
      </c>
      <c r="G166" s="18" t="s">
        <v>464</v>
      </c>
      <c r="H166" s="15" t="s">
        <v>457</v>
      </c>
      <c r="I166" s="18" t="s">
        <v>376</v>
      </c>
      <c r="J166" s="18" t="s">
        <v>378</v>
      </c>
      <c r="K166" s="31">
        <v>0</v>
      </c>
      <c r="L166" s="31">
        <v>1</v>
      </c>
      <c r="M166" s="18" t="s">
        <v>97</v>
      </c>
      <c r="N166" s="30">
        <v>19850000</v>
      </c>
    </row>
    <row r="167" spans="1:14" s="13" customFormat="1" ht="81" customHeight="1" x14ac:dyDescent="0.3">
      <c r="A167" s="31">
        <v>165</v>
      </c>
      <c r="B167" s="33" t="s">
        <v>642</v>
      </c>
      <c r="C167" s="33" t="s">
        <v>1066</v>
      </c>
      <c r="D167" s="18" t="s">
        <v>308</v>
      </c>
      <c r="E167" s="18" t="s">
        <v>723</v>
      </c>
      <c r="F167" s="18" t="s">
        <v>455</v>
      </c>
      <c r="G167" s="15" t="s">
        <v>311</v>
      </c>
      <c r="H167" s="15" t="s">
        <v>457</v>
      </c>
      <c r="I167" s="18" t="s">
        <v>455</v>
      </c>
      <c r="J167" s="18" t="s">
        <v>455</v>
      </c>
      <c r="K167" s="31" t="s">
        <v>455</v>
      </c>
      <c r="L167" s="31" t="s">
        <v>455</v>
      </c>
      <c r="M167" s="18" t="s">
        <v>17</v>
      </c>
      <c r="N167" s="30">
        <v>51100000</v>
      </c>
    </row>
    <row r="168" spans="1:14" s="13" customFormat="1" x14ac:dyDescent="0.3">
      <c r="A168" s="31">
        <v>166</v>
      </c>
      <c r="B168" s="33" t="s">
        <v>643</v>
      </c>
      <c r="C168" s="33" t="s">
        <v>1067</v>
      </c>
      <c r="D168" s="18" t="s">
        <v>308</v>
      </c>
      <c r="E168" s="18" t="s">
        <v>723</v>
      </c>
      <c r="F168" s="18" t="s">
        <v>455</v>
      </c>
      <c r="G168" s="15" t="s">
        <v>502</v>
      </c>
      <c r="H168" s="15" t="s">
        <v>457</v>
      </c>
      <c r="I168" s="18" t="s">
        <v>455</v>
      </c>
      <c r="J168" s="18" t="s">
        <v>455</v>
      </c>
      <c r="K168" s="31">
        <v>0</v>
      </c>
      <c r="L168" s="31">
        <v>2</v>
      </c>
      <c r="M168" s="18" t="s">
        <v>17</v>
      </c>
      <c r="N168" s="30">
        <v>29500000</v>
      </c>
    </row>
    <row r="169" spans="1:14" s="13" customFormat="1" x14ac:dyDescent="0.3">
      <c r="A169" s="31">
        <v>167</v>
      </c>
      <c r="B169" s="33" t="s">
        <v>644</v>
      </c>
      <c r="C169" s="33" t="s">
        <v>1068</v>
      </c>
      <c r="D169" s="18" t="s">
        <v>308</v>
      </c>
      <c r="E169" s="18" t="s">
        <v>723</v>
      </c>
      <c r="F169" s="18" t="s">
        <v>455</v>
      </c>
      <c r="G169" s="18" t="s">
        <v>371</v>
      </c>
      <c r="H169" s="15" t="s">
        <v>457</v>
      </c>
      <c r="I169" s="18" t="s">
        <v>455</v>
      </c>
      <c r="J169" s="18" t="s">
        <v>455</v>
      </c>
      <c r="K169" s="31">
        <v>0</v>
      </c>
      <c r="L169" s="31">
        <v>2</v>
      </c>
      <c r="M169" s="18" t="s">
        <v>17</v>
      </c>
      <c r="N169" s="30">
        <v>43700000</v>
      </c>
    </row>
    <row r="170" spans="1:14" s="13" customFormat="1" x14ac:dyDescent="0.3">
      <c r="A170" s="31">
        <v>168</v>
      </c>
      <c r="B170" s="33" t="s">
        <v>645</v>
      </c>
      <c r="C170" s="33" t="s">
        <v>1069</v>
      </c>
      <c r="D170" s="18" t="s">
        <v>168</v>
      </c>
      <c r="E170" s="18" t="s">
        <v>726</v>
      </c>
      <c r="F170" s="18" t="s">
        <v>114</v>
      </c>
      <c r="G170" s="18" t="s">
        <v>171</v>
      </c>
      <c r="H170" s="18" t="s">
        <v>195</v>
      </c>
      <c r="I170" s="18" t="s">
        <v>169</v>
      </c>
      <c r="J170" s="18" t="s">
        <v>170</v>
      </c>
      <c r="K170" s="31">
        <v>2</v>
      </c>
      <c r="L170" s="31">
        <v>4</v>
      </c>
      <c r="M170" s="18" t="s">
        <v>88</v>
      </c>
      <c r="N170" s="30">
        <v>5520000</v>
      </c>
    </row>
    <row r="171" spans="1:14" s="13" customFormat="1" x14ac:dyDescent="0.3">
      <c r="A171" s="31">
        <v>169</v>
      </c>
      <c r="B171" s="33" t="s">
        <v>646</v>
      </c>
      <c r="C171" s="33" t="s">
        <v>1070</v>
      </c>
      <c r="D171" s="18" t="s">
        <v>182</v>
      </c>
      <c r="E171" s="18" t="s">
        <v>726</v>
      </c>
      <c r="F171" s="18" t="s">
        <v>114</v>
      </c>
      <c r="G171" s="18" t="s">
        <v>171</v>
      </c>
      <c r="H171" s="18" t="s">
        <v>195</v>
      </c>
      <c r="I171" s="18" t="s">
        <v>194</v>
      </c>
      <c r="J171" s="18" t="s">
        <v>183</v>
      </c>
      <c r="K171" s="31">
        <v>2</v>
      </c>
      <c r="L171" s="31">
        <v>4</v>
      </c>
      <c r="M171" s="18" t="s">
        <v>97</v>
      </c>
      <c r="N171" s="30">
        <v>86390500</v>
      </c>
    </row>
    <row r="172" spans="1:14" s="13" customFormat="1" x14ac:dyDescent="0.3">
      <c r="A172" s="31">
        <v>170</v>
      </c>
      <c r="B172" s="33" t="s">
        <v>647</v>
      </c>
      <c r="C172" s="33" t="s">
        <v>1071</v>
      </c>
      <c r="D172" s="18" t="s">
        <v>347</v>
      </c>
      <c r="E172" s="18" t="s">
        <v>723</v>
      </c>
      <c r="F172" s="18" t="s">
        <v>455</v>
      </c>
      <c r="G172" s="18" t="s">
        <v>348</v>
      </c>
      <c r="H172" s="18" t="s">
        <v>287</v>
      </c>
      <c r="I172" s="18" t="s">
        <v>455</v>
      </c>
      <c r="J172" s="18" t="s">
        <v>455</v>
      </c>
      <c r="K172" s="31" t="s">
        <v>455</v>
      </c>
      <c r="L172" s="31" t="s">
        <v>455</v>
      </c>
      <c r="M172" s="18" t="s">
        <v>17</v>
      </c>
      <c r="N172" s="30">
        <v>30000000</v>
      </c>
    </row>
    <row r="173" spans="1:14" s="13" customFormat="1" ht="33.75" customHeight="1" x14ac:dyDescent="0.3">
      <c r="A173" s="31">
        <v>171</v>
      </c>
      <c r="B173" s="33" t="s">
        <v>648</v>
      </c>
      <c r="C173" s="33" t="s">
        <v>1072</v>
      </c>
      <c r="D173" s="18" t="s">
        <v>365</v>
      </c>
      <c r="E173" s="18" t="s">
        <v>723</v>
      </c>
      <c r="F173" s="18" t="s">
        <v>336</v>
      </c>
      <c r="G173" s="15" t="s">
        <v>366</v>
      </c>
      <c r="H173" s="15" t="s">
        <v>457</v>
      </c>
      <c r="I173" s="18" t="s">
        <v>455</v>
      </c>
      <c r="J173" s="18" t="s">
        <v>455</v>
      </c>
      <c r="K173" s="31">
        <v>2</v>
      </c>
      <c r="L173" s="31">
        <v>3</v>
      </c>
      <c r="M173" s="18" t="s">
        <v>17</v>
      </c>
      <c r="N173" s="30">
        <v>23184612</v>
      </c>
    </row>
    <row r="174" spans="1:14" s="13" customFormat="1" x14ac:dyDescent="0.3">
      <c r="A174" s="31">
        <v>172</v>
      </c>
      <c r="B174" s="33" t="s">
        <v>649</v>
      </c>
      <c r="C174" s="33" t="s">
        <v>1073</v>
      </c>
      <c r="D174" s="18" t="s">
        <v>365</v>
      </c>
      <c r="E174" s="18" t="s">
        <v>723</v>
      </c>
      <c r="F174" s="18" t="s">
        <v>337</v>
      </c>
      <c r="G174" s="15" t="s">
        <v>367</v>
      </c>
      <c r="H174" s="15" t="s">
        <v>457</v>
      </c>
      <c r="I174" s="18" t="s">
        <v>455</v>
      </c>
      <c r="J174" s="18" t="s">
        <v>455</v>
      </c>
      <c r="K174" s="31">
        <v>2</v>
      </c>
      <c r="L174" s="31">
        <v>2</v>
      </c>
      <c r="M174" s="18" t="s">
        <v>17</v>
      </c>
      <c r="N174" s="30">
        <v>14225544</v>
      </c>
    </row>
    <row r="175" spans="1:14" s="13" customFormat="1" x14ac:dyDescent="0.3">
      <c r="A175" s="31">
        <v>173</v>
      </c>
      <c r="B175" s="33" t="s">
        <v>650</v>
      </c>
      <c r="C175" s="33" t="s">
        <v>1074</v>
      </c>
      <c r="D175" s="18" t="s">
        <v>340</v>
      </c>
      <c r="E175" s="18" t="s">
        <v>723</v>
      </c>
      <c r="F175" s="18" t="s">
        <v>114</v>
      </c>
      <c r="G175" s="18" t="s">
        <v>341</v>
      </c>
      <c r="H175" s="18" t="s">
        <v>141</v>
      </c>
      <c r="I175" s="18" t="s">
        <v>346</v>
      </c>
      <c r="J175" s="18" t="s">
        <v>345</v>
      </c>
      <c r="K175" s="31">
        <v>0</v>
      </c>
      <c r="L175" s="31">
        <v>4</v>
      </c>
      <c r="M175" s="18" t="s">
        <v>17</v>
      </c>
      <c r="N175" s="30">
        <v>154300000</v>
      </c>
    </row>
    <row r="176" spans="1:14" s="13" customFormat="1" x14ac:dyDescent="0.3">
      <c r="A176" s="31">
        <v>174</v>
      </c>
      <c r="B176" s="33" t="s">
        <v>651</v>
      </c>
      <c r="C176" s="33" t="s">
        <v>1075</v>
      </c>
      <c r="D176" s="18" t="s">
        <v>340</v>
      </c>
      <c r="E176" s="18" t="s">
        <v>723</v>
      </c>
      <c r="F176" s="18" t="s">
        <v>114</v>
      </c>
      <c r="G176" s="18" t="s">
        <v>341</v>
      </c>
      <c r="H176" s="18" t="s">
        <v>141</v>
      </c>
      <c r="I176" s="18" t="s">
        <v>345</v>
      </c>
      <c r="J176" s="18" t="s">
        <v>344</v>
      </c>
      <c r="K176" s="31">
        <v>0</v>
      </c>
      <c r="L176" s="31">
        <v>4</v>
      </c>
      <c r="M176" s="18" t="s">
        <v>17</v>
      </c>
      <c r="N176" s="30">
        <v>40800000</v>
      </c>
    </row>
    <row r="177" spans="1:14" s="13" customFormat="1" x14ac:dyDescent="0.3">
      <c r="A177" s="31">
        <v>175</v>
      </c>
      <c r="B177" s="33" t="s">
        <v>652</v>
      </c>
      <c r="C177" s="33" t="s">
        <v>1076</v>
      </c>
      <c r="D177" s="18" t="s">
        <v>340</v>
      </c>
      <c r="E177" s="18" t="s">
        <v>723</v>
      </c>
      <c r="F177" s="18" t="s">
        <v>114</v>
      </c>
      <c r="G177" s="18" t="s">
        <v>341</v>
      </c>
      <c r="H177" s="18" t="s">
        <v>141</v>
      </c>
      <c r="I177" s="18" t="s">
        <v>344</v>
      </c>
      <c r="J177" s="18" t="s">
        <v>342</v>
      </c>
      <c r="K177" s="31">
        <v>0</v>
      </c>
      <c r="L177" s="31">
        <v>4</v>
      </c>
      <c r="M177" s="18" t="s">
        <v>17</v>
      </c>
      <c r="N177" s="30">
        <v>66200000</v>
      </c>
    </row>
    <row r="178" spans="1:14" s="13" customFormat="1" ht="17.25" customHeight="1" x14ac:dyDescent="0.3">
      <c r="A178" s="31">
        <v>176</v>
      </c>
      <c r="B178" s="33" t="s">
        <v>653</v>
      </c>
      <c r="C178" s="33" t="s">
        <v>1077</v>
      </c>
      <c r="D178" s="18" t="s">
        <v>340</v>
      </c>
      <c r="E178" s="18" t="s">
        <v>723</v>
      </c>
      <c r="F178" s="18" t="s">
        <v>114</v>
      </c>
      <c r="G178" s="18" t="s">
        <v>341</v>
      </c>
      <c r="H178" s="18" t="s">
        <v>141</v>
      </c>
      <c r="I178" s="18" t="s">
        <v>342</v>
      </c>
      <c r="J178" s="18" t="s">
        <v>343</v>
      </c>
      <c r="K178" s="31">
        <v>0</v>
      </c>
      <c r="L178" s="31">
        <v>4</v>
      </c>
      <c r="M178" s="18" t="s">
        <v>17</v>
      </c>
      <c r="N178" s="30">
        <v>109400000</v>
      </c>
    </row>
    <row r="179" spans="1:14" x14ac:dyDescent="0.3">
      <c r="A179" s="31">
        <v>177</v>
      </c>
      <c r="B179" s="33" t="s">
        <v>654</v>
      </c>
      <c r="C179" s="33" t="s">
        <v>1078</v>
      </c>
      <c r="D179" s="18" t="s">
        <v>340</v>
      </c>
      <c r="E179" s="18" t="s">
        <v>723</v>
      </c>
      <c r="F179" s="18" t="s">
        <v>114</v>
      </c>
      <c r="G179" s="18" t="s">
        <v>341</v>
      </c>
      <c r="H179" s="18" t="s">
        <v>141</v>
      </c>
      <c r="I179" s="18" t="s">
        <v>343</v>
      </c>
      <c r="J179" s="18" t="s">
        <v>124</v>
      </c>
      <c r="K179" s="31">
        <v>0</v>
      </c>
      <c r="L179" s="31">
        <v>4</v>
      </c>
      <c r="M179" s="18" t="s">
        <v>17</v>
      </c>
      <c r="N179" s="30">
        <v>66800000</v>
      </c>
    </row>
    <row r="180" spans="1:14" x14ac:dyDescent="0.3">
      <c r="A180" s="31">
        <v>178</v>
      </c>
      <c r="B180" s="33" t="s">
        <v>655</v>
      </c>
      <c r="C180" s="33" t="s">
        <v>1079</v>
      </c>
      <c r="D180" s="18" t="s">
        <v>458</v>
      </c>
      <c r="E180" s="18" t="s">
        <v>723</v>
      </c>
      <c r="F180" s="18" t="s">
        <v>455</v>
      </c>
      <c r="G180" s="15" t="s">
        <v>416</v>
      </c>
      <c r="H180" s="15" t="s">
        <v>287</v>
      </c>
      <c r="I180" s="18" t="s">
        <v>455</v>
      </c>
      <c r="J180" s="18" t="s">
        <v>455</v>
      </c>
      <c r="K180" s="31" t="s">
        <v>455</v>
      </c>
      <c r="L180" s="31" t="s">
        <v>455</v>
      </c>
      <c r="M180" s="18" t="s">
        <v>16</v>
      </c>
      <c r="N180" s="30">
        <v>60000000</v>
      </c>
    </row>
    <row r="181" spans="1:14" x14ac:dyDescent="0.3">
      <c r="A181" s="31">
        <v>179</v>
      </c>
      <c r="B181" s="33" t="s">
        <v>656</v>
      </c>
      <c r="C181" s="33" t="s">
        <v>1080</v>
      </c>
      <c r="D181" s="18" t="s">
        <v>108</v>
      </c>
      <c r="E181" s="18" t="s">
        <v>726</v>
      </c>
      <c r="F181" s="18" t="s">
        <v>114</v>
      </c>
      <c r="G181" s="18" t="s">
        <v>171</v>
      </c>
      <c r="H181" s="18" t="s">
        <v>195</v>
      </c>
      <c r="I181" s="18" t="s">
        <v>223</v>
      </c>
      <c r="J181" s="18" t="s">
        <v>133</v>
      </c>
      <c r="K181" s="31">
        <v>2</v>
      </c>
      <c r="L181" s="31">
        <v>4</v>
      </c>
      <c r="M181" s="18" t="s">
        <v>14</v>
      </c>
      <c r="N181" s="30">
        <v>30000000</v>
      </c>
    </row>
    <row r="182" spans="1:14" x14ac:dyDescent="0.3">
      <c r="A182" s="31">
        <v>180</v>
      </c>
      <c r="B182" s="33" t="s">
        <v>657</v>
      </c>
      <c r="C182" s="33" t="s">
        <v>1081</v>
      </c>
      <c r="D182" s="18" t="s">
        <v>108</v>
      </c>
      <c r="E182" s="18" t="s">
        <v>726</v>
      </c>
      <c r="F182" s="18" t="s">
        <v>114</v>
      </c>
      <c r="G182" s="18" t="s">
        <v>180</v>
      </c>
      <c r="H182" s="18" t="s">
        <v>141</v>
      </c>
      <c r="I182" s="18" t="s">
        <v>133</v>
      </c>
      <c r="J182" s="18" t="s">
        <v>224</v>
      </c>
      <c r="K182" s="31">
        <v>0</v>
      </c>
      <c r="L182" s="31">
        <v>2</v>
      </c>
      <c r="M182" s="18" t="s">
        <v>14</v>
      </c>
      <c r="N182" s="30">
        <v>52300000</v>
      </c>
    </row>
    <row r="183" spans="1:14" x14ac:dyDescent="0.3">
      <c r="A183" s="31">
        <v>181</v>
      </c>
      <c r="B183" s="33" t="s">
        <v>658</v>
      </c>
      <c r="C183" s="33" t="s">
        <v>1082</v>
      </c>
      <c r="D183" s="18" t="s">
        <v>191</v>
      </c>
      <c r="E183" s="18" t="s">
        <v>727</v>
      </c>
      <c r="F183" s="18" t="s">
        <v>114</v>
      </c>
      <c r="G183" s="18" t="s">
        <v>180</v>
      </c>
      <c r="H183" s="18" t="s">
        <v>141</v>
      </c>
      <c r="I183" s="18" t="s">
        <v>191</v>
      </c>
      <c r="J183" s="18" t="s">
        <v>370</v>
      </c>
      <c r="K183" s="31">
        <v>0</v>
      </c>
      <c r="L183" s="31">
        <v>2</v>
      </c>
      <c r="M183" s="18" t="s">
        <v>97</v>
      </c>
      <c r="N183" s="30">
        <v>23152500</v>
      </c>
    </row>
    <row r="184" spans="1:14" x14ac:dyDescent="0.3">
      <c r="A184" s="31">
        <v>182</v>
      </c>
      <c r="B184" s="31"/>
      <c r="C184" s="33" t="s">
        <v>1083</v>
      </c>
      <c r="D184" s="35" t="s">
        <v>257</v>
      </c>
      <c r="E184" s="35" t="s">
        <v>724</v>
      </c>
      <c r="F184" s="35" t="s">
        <v>114</v>
      </c>
      <c r="G184" s="18" t="s">
        <v>171</v>
      </c>
      <c r="H184" s="35" t="s">
        <v>195</v>
      </c>
      <c r="I184" s="35" t="s">
        <v>890</v>
      </c>
      <c r="J184" s="35" t="s">
        <v>877</v>
      </c>
      <c r="K184" s="31">
        <v>3</v>
      </c>
      <c r="L184" s="31">
        <v>5</v>
      </c>
      <c r="M184" s="35" t="s">
        <v>16</v>
      </c>
      <c r="N184" s="57">
        <v>50000000</v>
      </c>
    </row>
    <row r="185" spans="1:14" x14ac:dyDescent="0.3">
      <c r="A185" s="31">
        <v>183</v>
      </c>
      <c r="B185" s="33" t="s">
        <v>659</v>
      </c>
      <c r="C185" s="33" t="s">
        <v>1084</v>
      </c>
      <c r="D185" s="18" t="s">
        <v>255</v>
      </c>
      <c r="E185" s="18" t="s">
        <v>726</v>
      </c>
      <c r="F185" s="18" t="s">
        <v>114</v>
      </c>
      <c r="G185" s="18" t="s">
        <v>361</v>
      </c>
      <c r="H185" s="18" t="s">
        <v>195</v>
      </c>
      <c r="I185" s="46" t="s">
        <v>183</v>
      </c>
      <c r="J185" s="46" t="s">
        <v>265</v>
      </c>
      <c r="K185" s="51">
        <v>2</v>
      </c>
      <c r="L185" s="52">
        <v>4</v>
      </c>
      <c r="M185" s="53" t="s">
        <v>16</v>
      </c>
      <c r="N185" s="32">
        <v>5000000</v>
      </c>
    </row>
    <row r="186" spans="1:14" x14ac:dyDescent="0.3">
      <c r="A186" s="31">
        <v>184</v>
      </c>
      <c r="B186" s="33" t="s">
        <v>660</v>
      </c>
      <c r="C186" s="33" t="s">
        <v>1085</v>
      </c>
      <c r="D186" s="18" t="s">
        <v>255</v>
      </c>
      <c r="E186" s="18" t="s">
        <v>726</v>
      </c>
      <c r="F186" s="18" t="s">
        <v>114</v>
      </c>
      <c r="G186" s="18" t="s">
        <v>361</v>
      </c>
      <c r="H186" s="18" t="s">
        <v>195</v>
      </c>
      <c r="I186" s="18" t="s">
        <v>261</v>
      </c>
      <c r="J186" s="18" t="s">
        <v>282</v>
      </c>
      <c r="K186" s="31">
        <v>2</v>
      </c>
      <c r="L186" s="31">
        <v>4</v>
      </c>
      <c r="M186" s="18" t="s">
        <v>16</v>
      </c>
      <c r="N186" s="30">
        <v>45000000</v>
      </c>
    </row>
    <row r="187" spans="1:14" x14ac:dyDescent="0.3">
      <c r="A187" s="31">
        <v>185</v>
      </c>
      <c r="B187" s="33" t="s">
        <v>661</v>
      </c>
      <c r="C187" s="33" t="s">
        <v>1086</v>
      </c>
      <c r="D187" s="18" t="s">
        <v>146</v>
      </c>
      <c r="E187" s="18" t="s">
        <v>739</v>
      </c>
      <c r="F187" s="18" t="s">
        <v>114</v>
      </c>
      <c r="G187" s="18" t="s">
        <v>151</v>
      </c>
      <c r="H187" s="18" t="s">
        <v>141</v>
      </c>
      <c r="I187" s="18" t="s">
        <v>147</v>
      </c>
      <c r="J187" s="18" t="s">
        <v>148</v>
      </c>
      <c r="K187" s="31">
        <v>0</v>
      </c>
      <c r="L187" s="31">
        <v>2</v>
      </c>
      <c r="M187" s="18" t="s">
        <v>112</v>
      </c>
      <c r="N187" s="30">
        <v>12500000</v>
      </c>
    </row>
    <row r="188" spans="1:14" x14ac:dyDescent="0.3">
      <c r="M188" s="45"/>
      <c r="N188" s="11"/>
    </row>
    <row r="189" spans="1:14" x14ac:dyDescent="0.3">
      <c r="M189" s="45"/>
      <c r="N189" s="60">
        <f>SUM(N3:N188)</f>
        <v>5413723952</v>
      </c>
    </row>
  </sheetData>
  <autoFilter ref="A2:N187" xr:uid="{9E162182-6C4D-4AD4-8391-9D314BE5ECBF}"/>
  <sortState xmlns:xlrd2="http://schemas.microsoft.com/office/spreadsheetml/2017/richdata2" ref="B3:N158">
    <sortCondition ref="D3:D158"/>
  </sortState>
  <mergeCells count="1">
    <mergeCell ref="A1:N1"/>
  </mergeCells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C2EAB-DAC4-4DE2-9021-E5658F780DAE}">
  <sheetPr>
    <tabColor theme="3" tint="0.39997558519241921"/>
  </sheetPr>
  <dimension ref="A1:J20"/>
  <sheetViews>
    <sheetView workbookViewId="0">
      <pane ySplit="2" topLeftCell="A3" activePane="bottomLeft" state="frozen"/>
      <selection pane="bottomLeft" activeCell="N12" sqref="N12"/>
    </sheetView>
  </sheetViews>
  <sheetFormatPr defaultRowHeight="15" x14ac:dyDescent="0.3"/>
  <cols>
    <col min="1" max="1" width="9.625" style="43" customWidth="1"/>
    <col min="2" max="3" width="11.625" style="43" customWidth="1"/>
    <col min="4" max="4" width="11.375" style="43" customWidth="1"/>
    <col min="5" max="5" width="10.125" style="43" customWidth="1"/>
    <col min="6" max="6" width="16.625" style="43" customWidth="1"/>
    <col min="7" max="7" width="23.875" style="43" customWidth="1"/>
    <col min="8" max="8" width="34" style="43" customWidth="1"/>
    <col min="9" max="9" width="14" style="43" customWidth="1"/>
    <col min="10" max="10" width="15.125" style="43" customWidth="1"/>
    <col min="11" max="16384" width="9" style="43"/>
  </cols>
  <sheetData>
    <row r="1" spans="1:10" s="5" customFormat="1" ht="24.75" customHeight="1" x14ac:dyDescent="0.3">
      <c r="A1" s="69" t="s">
        <v>870</v>
      </c>
      <c r="B1" s="69"/>
      <c r="C1" s="69"/>
      <c r="D1" s="69"/>
      <c r="E1" s="69"/>
      <c r="F1" s="69"/>
      <c r="G1" s="69"/>
      <c r="H1" s="69"/>
      <c r="I1" s="69"/>
      <c r="J1" s="72"/>
    </row>
    <row r="2" spans="1:10" s="6" customFormat="1" ht="40.5" customHeight="1" x14ac:dyDescent="0.3">
      <c r="A2" s="7" t="s">
        <v>1139</v>
      </c>
      <c r="B2" s="7" t="s">
        <v>867</v>
      </c>
      <c r="C2" s="7" t="s">
        <v>868</v>
      </c>
      <c r="D2" s="7" t="s">
        <v>1177</v>
      </c>
      <c r="E2" s="7" t="s">
        <v>46</v>
      </c>
      <c r="F2" s="7" t="s">
        <v>64</v>
      </c>
      <c r="G2" s="7" t="s">
        <v>65</v>
      </c>
      <c r="H2" s="7" t="s">
        <v>0</v>
      </c>
      <c r="I2" s="7" t="s">
        <v>2</v>
      </c>
      <c r="J2" s="7" t="s">
        <v>1179</v>
      </c>
    </row>
    <row r="3" spans="1:10" ht="23.25" customHeight="1" x14ac:dyDescent="0.3">
      <c r="A3" s="31">
        <v>186</v>
      </c>
      <c r="B3" s="47" t="s">
        <v>48</v>
      </c>
      <c r="C3" s="47" t="s">
        <v>1087</v>
      </c>
      <c r="D3" s="74">
        <v>4994</v>
      </c>
      <c r="E3" s="47" t="s">
        <v>133</v>
      </c>
      <c r="F3" s="59" t="s">
        <v>99</v>
      </c>
      <c r="G3" s="59" t="s">
        <v>202</v>
      </c>
      <c r="H3" s="47" t="s">
        <v>63</v>
      </c>
      <c r="I3" s="47" t="s">
        <v>70</v>
      </c>
      <c r="J3" s="73">
        <v>2364700</v>
      </c>
    </row>
    <row r="4" spans="1:10" ht="23.25" customHeight="1" x14ac:dyDescent="0.3">
      <c r="A4" s="31">
        <v>187</v>
      </c>
      <c r="B4" s="47" t="s">
        <v>49</v>
      </c>
      <c r="C4" s="47" t="s">
        <v>1088</v>
      </c>
      <c r="D4" s="74">
        <v>9762</v>
      </c>
      <c r="E4" s="47" t="s">
        <v>185</v>
      </c>
      <c r="F4" s="59" t="s">
        <v>211</v>
      </c>
      <c r="G4" s="59" t="s">
        <v>214</v>
      </c>
      <c r="H4" s="47" t="s">
        <v>63</v>
      </c>
      <c r="I4" s="47" t="s">
        <v>16</v>
      </c>
      <c r="J4" s="73">
        <v>35000000</v>
      </c>
    </row>
    <row r="5" spans="1:10" ht="23.25" customHeight="1" x14ac:dyDescent="0.3">
      <c r="A5" s="31">
        <v>188</v>
      </c>
      <c r="B5" s="47" t="s">
        <v>50</v>
      </c>
      <c r="C5" s="47" t="s">
        <v>1089</v>
      </c>
      <c r="D5" s="74">
        <v>9880</v>
      </c>
      <c r="E5" s="47" t="s">
        <v>100</v>
      </c>
      <c r="F5" s="59" t="s">
        <v>100</v>
      </c>
      <c r="G5" s="59" t="s">
        <v>1175</v>
      </c>
      <c r="H5" s="47" t="s">
        <v>63</v>
      </c>
      <c r="I5" s="47" t="s">
        <v>16</v>
      </c>
      <c r="J5" s="73">
        <v>13451250</v>
      </c>
    </row>
    <row r="6" spans="1:10" ht="23.25" customHeight="1" x14ac:dyDescent="0.3">
      <c r="A6" s="31">
        <v>189</v>
      </c>
      <c r="B6" s="47" t="s">
        <v>51</v>
      </c>
      <c r="C6" s="47" t="s">
        <v>1090</v>
      </c>
      <c r="D6" s="74">
        <v>9634</v>
      </c>
      <c r="E6" s="47" t="s">
        <v>215</v>
      </c>
      <c r="F6" s="59" t="s">
        <v>86</v>
      </c>
      <c r="G6" s="59" t="s">
        <v>355</v>
      </c>
      <c r="H6" s="47" t="s">
        <v>63</v>
      </c>
      <c r="I6" s="47" t="s">
        <v>16</v>
      </c>
      <c r="J6" s="73">
        <v>2300000</v>
      </c>
    </row>
    <row r="7" spans="1:10" ht="23.25" customHeight="1" x14ac:dyDescent="0.3">
      <c r="A7" s="31">
        <v>190</v>
      </c>
      <c r="B7" s="47" t="s">
        <v>52</v>
      </c>
      <c r="C7" s="47" t="s">
        <v>1091</v>
      </c>
      <c r="D7" s="74">
        <v>9760</v>
      </c>
      <c r="E7" s="47" t="s">
        <v>185</v>
      </c>
      <c r="F7" s="59" t="s">
        <v>210</v>
      </c>
      <c r="G7" s="59" t="s">
        <v>214</v>
      </c>
      <c r="H7" s="47" t="s">
        <v>63</v>
      </c>
      <c r="I7" s="47" t="s">
        <v>16</v>
      </c>
      <c r="J7" s="73">
        <v>13444450</v>
      </c>
    </row>
    <row r="8" spans="1:10" ht="23.25" customHeight="1" x14ac:dyDescent="0.3">
      <c r="A8" s="31">
        <v>191</v>
      </c>
      <c r="B8" s="47" t="s">
        <v>53</v>
      </c>
      <c r="C8" s="47" t="s">
        <v>1092</v>
      </c>
      <c r="D8" s="74">
        <v>12641</v>
      </c>
      <c r="E8" s="47" t="s">
        <v>197</v>
      </c>
      <c r="F8" s="59" t="s">
        <v>203</v>
      </c>
      <c r="G8" s="59" t="s">
        <v>204</v>
      </c>
      <c r="H8" s="47" t="s">
        <v>63</v>
      </c>
      <c r="I8" s="47" t="s">
        <v>174</v>
      </c>
      <c r="J8" s="73">
        <v>3055750</v>
      </c>
    </row>
    <row r="9" spans="1:10" ht="23.25" customHeight="1" x14ac:dyDescent="0.3">
      <c r="A9" s="31">
        <v>192</v>
      </c>
      <c r="B9" s="47" t="s">
        <v>54</v>
      </c>
      <c r="C9" s="47" t="s">
        <v>1093</v>
      </c>
      <c r="D9" s="74">
        <v>21569</v>
      </c>
      <c r="E9" s="47" t="s">
        <v>209</v>
      </c>
      <c r="F9" s="59" t="s">
        <v>205</v>
      </c>
      <c r="G9" s="59" t="s">
        <v>101</v>
      </c>
      <c r="H9" s="47" t="s">
        <v>63</v>
      </c>
      <c r="I9" s="47" t="s">
        <v>14</v>
      </c>
      <c r="J9" s="73">
        <v>13673125</v>
      </c>
    </row>
    <row r="10" spans="1:10" ht="23.25" customHeight="1" x14ac:dyDescent="0.3">
      <c r="A10" s="31">
        <v>193</v>
      </c>
      <c r="B10" s="47" t="s">
        <v>55</v>
      </c>
      <c r="C10" s="47" t="s">
        <v>1094</v>
      </c>
      <c r="D10" s="74">
        <v>21519</v>
      </c>
      <c r="E10" s="47" t="s">
        <v>216</v>
      </c>
      <c r="F10" s="59" t="s">
        <v>102</v>
      </c>
      <c r="G10" s="59" t="s">
        <v>356</v>
      </c>
      <c r="H10" s="47" t="s">
        <v>63</v>
      </c>
      <c r="I10" s="47" t="s">
        <v>14</v>
      </c>
      <c r="J10" s="73">
        <v>11745468</v>
      </c>
    </row>
    <row r="11" spans="1:10" ht="23.25" customHeight="1" x14ac:dyDescent="0.3">
      <c r="A11" s="31">
        <v>194</v>
      </c>
      <c r="B11" s="47" t="s">
        <v>56</v>
      </c>
      <c r="C11" s="47" t="s">
        <v>1095</v>
      </c>
      <c r="D11" s="74">
        <v>21583</v>
      </c>
      <c r="E11" s="47" t="s">
        <v>124</v>
      </c>
      <c r="F11" s="59" t="s">
        <v>354</v>
      </c>
      <c r="G11" s="59" t="s">
        <v>206</v>
      </c>
      <c r="H11" s="47" t="s">
        <v>63</v>
      </c>
      <c r="I11" s="47" t="s">
        <v>14</v>
      </c>
      <c r="J11" s="73">
        <v>24000000</v>
      </c>
    </row>
    <row r="12" spans="1:10" ht="23.25" customHeight="1" x14ac:dyDescent="0.3">
      <c r="A12" s="31">
        <v>195</v>
      </c>
      <c r="B12" s="47" t="s">
        <v>57</v>
      </c>
      <c r="C12" s="47" t="s">
        <v>1096</v>
      </c>
      <c r="D12" s="74">
        <v>21575</v>
      </c>
      <c r="E12" s="47" t="s">
        <v>209</v>
      </c>
      <c r="F12" s="59" t="s">
        <v>205</v>
      </c>
      <c r="G12" s="59" t="s">
        <v>357</v>
      </c>
      <c r="H12" s="47" t="s">
        <v>63</v>
      </c>
      <c r="I12" s="47" t="s">
        <v>14</v>
      </c>
      <c r="J12" s="73">
        <v>3965009</v>
      </c>
    </row>
    <row r="13" spans="1:10" ht="23.25" customHeight="1" x14ac:dyDescent="0.3">
      <c r="A13" s="31">
        <v>196</v>
      </c>
      <c r="B13" s="47" t="s">
        <v>58</v>
      </c>
      <c r="C13" s="47" t="s">
        <v>1097</v>
      </c>
      <c r="D13" s="74">
        <v>21584</v>
      </c>
      <c r="E13" s="47" t="s">
        <v>124</v>
      </c>
      <c r="F13" s="59" t="s">
        <v>354</v>
      </c>
      <c r="G13" s="59" t="s">
        <v>207</v>
      </c>
      <c r="H13" s="47" t="s">
        <v>63</v>
      </c>
      <c r="I13" s="47" t="s">
        <v>14</v>
      </c>
      <c r="J13" s="73">
        <v>16000000</v>
      </c>
    </row>
    <row r="14" spans="1:10" ht="23.25" customHeight="1" x14ac:dyDescent="0.3">
      <c r="A14" s="31">
        <v>197</v>
      </c>
      <c r="B14" s="47" t="s">
        <v>59</v>
      </c>
      <c r="C14" s="47" t="s">
        <v>1098</v>
      </c>
      <c r="D14" s="74">
        <v>21441</v>
      </c>
      <c r="E14" s="47" t="s">
        <v>185</v>
      </c>
      <c r="F14" s="59" t="s">
        <v>211</v>
      </c>
      <c r="G14" s="59" t="s">
        <v>213</v>
      </c>
      <c r="H14" s="47" t="s">
        <v>63</v>
      </c>
      <c r="I14" s="47" t="s">
        <v>14</v>
      </c>
      <c r="J14" s="73">
        <v>4650000</v>
      </c>
    </row>
    <row r="15" spans="1:10" ht="23.25" customHeight="1" x14ac:dyDescent="0.3">
      <c r="A15" s="31">
        <v>198</v>
      </c>
      <c r="B15" s="47" t="s">
        <v>60</v>
      </c>
      <c r="C15" s="47" t="s">
        <v>1099</v>
      </c>
      <c r="D15" s="74">
        <v>21552</v>
      </c>
      <c r="E15" s="47" t="s">
        <v>100</v>
      </c>
      <c r="F15" s="59" t="s">
        <v>353</v>
      </c>
      <c r="G15" s="59" t="s">
        <v>1174</v>
      </c>
      <c r="H15" s="47" t="s">
        <v>63</v>
      </c>
      <c r="I15" s="47" t="s">
        <v>14</v>
      </c>
      <c r="J15" s="73">
        <v>31502165</v>
      </c>
    </row>
    <row r="16" spans="1:10" ht="23.25" customHeight="1" x14ac:dyDescent="0.3">
      <c r="A16" s="31">
        <v>199</v>
      </c>
      <c r="B16" s="47" t="s">
        <v>61</v>
      </c>
      <c r="C16" s="47" t="s">
        <v>1100</v>
      </c>
      <c r="D16" s="74">
        <v>21287</v>
      </c>
      <c r="E16" s="47" t="s">
        <v>185</v>
      </c>
      <c r="F16" s="59" t="s">
        <v>352</v>
      </c>
      <c r="G16" s="59" t="s">
        <v>101</v>
      </c>
      <c r="H16" s="47" t="s">
        <v>63</v>
      </c>
      <c r="I16" s="47" t="s">
        <v>14</v>
      </c>
      <c r="J16" s="73">
        <v>10838991</v>
      </c>
    </row>
    <row r="17" spans="1:10" ht="23.25" customHeight="1" x14ac:dyDescent="0.3">
      <c r="A17" s="31">
        <v>200</v>
      </c>
      <c r="B17" s="47" t="s">
        <v>62</v>
      </c>
      <c r="C17" s="47" t="s">
        <v>1101</v>
      </c>
      <c r="D17" s="74">
        <v>21531</v>
      </c>
      <c r="E17" s="47" t="s">
        <v>212</v>
      </c>
      <c r="F17" s="59" t="s">
        <v>208</v>
      </c>
      <c r="G17" s="59" t="s">
        <v>355</v>
      </c>
      <c r="H17" s="47" t="s">
        <v>63</v>
      </c>
      <c r="I17" s="47" t="s">
        <v>14</v>
      </c>
      <c r="J17" s="49">
        <v>14000000</v>
      </c>
    </row>
    <row r="18" spans="1:10" x14ac:dyDescent="0.3">
      <c r="I18" s="12"/>
    </row>
    <row r="20" spans="1:10" ht="17.25" customHeight="1" x14ac:dyDescent="0.3">
      <c r="I20" s="42"/>
      <c r="J20" s="42">
        <f>SUM(J3:J18)</f>
        <v>199990908</v>
      </c>
    </row>
  </sheetData>
  <autoFilter ref="A2:J2" xr:uid="{66F5AC32-C666-4954-86B9-EA427501246B}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FF870-0ED2-49E3-9527-BAC604DD8710}">
  <sheetPr>
    <tabColor theme="9" tint="0.39997558519241921"/>
  </sheetPr>
  <dimension ref="A1:K41"/>
  <sheetViews>
    <sheetView workbookViewId="0">
      <pane ySplit="2" topLeftCell="A3" activePane="bottomLeft" state="frozen"/>
      <selection pane="bottomLeft" activeCell="D40" sqref="D40"/>
    </sheetView>
  </sheetViews>
  <sheetFormatPr defaultRowHeight="15" x14ac:dyDescent="0.3"/>
  <cols>
    <col min="1" max="1" width="8.75" style="43" customWidth="1"/>
    <col min="2" max="2" width="10" style="13" customWidth="1"/>
    <col min="3" max="3" width="12.625" style="13" customWidth="1"/>
    <col min="4" max="4" width="25.125" style="13" customWidth="1"/>
    <col min="5" max="5" width="52.125" style="13" customWidth="1"/>
    <col min="6" max="6" width="26.625" style="13" customWidth="1"/>
    <col min="7" max="7" width="20.5" style="13" customWidth="1"/>
    <col min="8" max="8" width="20.25" style="13" customWidth="1"/>
    <col min="9" max="9" width="15.5" style="13" customWidth="1"/>
    <col min="10" max="10" width="17.625" style="13" customWidth="1"/>
    <col min="11" max="16384" width="9" style="13"/>
  </cols>
  <sheetData>
    <row r="1" spans="1:11" s="5" customFormat="1" ht="24.75" customHeight="1" x14ac:dyDescent="0.3">
      <c r="A1" s="70" t="s">
        <v>871</v>
      </c>
      <c r="B1" s="70"/>
      <c r="C1" s="70"/>
      <c r="D1" s="70"/>
      <c r="E1" s="70"/>
      <c r="F1" s="70"/>
      <c r="G1" s="48"/>
      <c r="H1" s="48"/>
      <c r="I1" s="48"/>
      <c r="J1" s="48"/>
    </row>
    <row r="2" spans="1:11" s="6" customFormat="1" ht="49.5" customHeight="1" x14ac:dyDescent="0.3">
      <c r="A2" s="7" t="s">
        <v>1139</v>
      </c>
      <c r="B2" s="7" t="s">
        <v>867</v>
      </c>
      <c r="C2" s="7" t="s">
        <v>868</v>
      </c>
      <c r="D2" s="7" t="s">
        <v>864</v>
      </c>
      <c r="E2" s="7" t="s">
        <v>0</v>
      </c>
      <c r="F2" s="7" t="s">
        <v>27</v>
      </c>
      <c r="G2" s="7" t="s">
        <v>24</v>
      </c>
      <c r="H2" s="7" t="s">
        <v>25</v>
      </c>
      <c r="I2" s="7" t="s">
        <v>1178</v>
      </c>
      <c r="J2" s="7" t="s">
        <v>3</v>
      </c>
    </row>
    <row r="3" spans="1:11" ht="30" customHeight="1" x14ac:dyDescent="0.3">
      <c r="A3" s="31">
        <v>201</v>
      </c>
      <c r="B3" s="31" t="s">
        <v>863</v>
      </c>
      <c r="C3" s="31" t="s">
        <v>1102</v>
      </c>
      <c r="D3" s="35" t="s">
        <v>751</v>
      </c>
      <c r="E3" s="46" t="s">
        <v>862</v>
      </c>
      <c r="F3" s="15" t="s">
        <v>750</v>
      </c>
      <c r="G3" s="15" t="s">
        <v>1194</v>
      </c>
      <c r="H3" s="15" t="s">
        <v>1195</v>
      </c>
      <c r="I3" s="15" t="s">
        <v>70</v>
      </c>
      <c r="J3" s="40">
        <v>632347</v>
      </c>
    </row>
    <row r="4" spans="1:11" ht="23.25" customHeight="1" x14ac:dyDescent="0.3">
      <c r="A4" s="31">
        <v>202</v>
      </c>
      <c r="B4" s="31" t="s">
        <v>861</v>
      </c>
      <c r="C4" s="31" t="s">
        <v>1103</v>
      </c>
      <c r="D4" s="35" t="s">
        <v>751</v>
      </c>
      <c r="E4" s="46" t="s">
        <v>860</v>
      </c>
      <c r="F4" s="15" t="s">
        <v>750</v>
      </c>
      <c r="G4" s="15" t="s">
        <v>1197</v>
      </c>
      <c r="H4" s="15" t="s">
        <v>325</v>
      </c>
      <c r="I4" s="15" t="s">
        <v>70</v>
      </c>
      <c r="J4" s="40">
        <v>12584736</v>
      </c>
    </row>
    <row r="5" spans="1:11" ht="23.25" customHeight="1" x14ac:dyDescent="0.3">
      <c r="A5" s="31">
        <v>203</v>
      </c>
      <c r="B5" s="31" t="s">
        <v>859</v>
      </c>
      <c r="C5" s="31" t="s">
        <v>1104</v>
      </c>
      <c r="D5" s="35" t="s">
        <v>751</v>
      </c>
      <c r="E5" s="47" t="s">
        <v>858</v>
      </c>
      <c r="F5" s="15" t="s">
        <v>750</v>
      </c>
      <c r="G5" s="15" t="s">
        <v>325</v>
      </c>
      <c r="H5" s="15" t="s">
        <v>1193</v>
      </c>
      <c r="I5" s="15" t="s">
        <v>70</v>
      </c>
      <c r="J5" s="40">
        <v>4169684</v>
      </c>
    </row>
    <row r="6" spans="1:11" ht="23.25" customHeight="1" x14ac:dyDescent="0.3">
      <c r="A6" s="31">
        <v>204</v>
      </c>
      <c r="B6" s="31" t="s">
        <v>857</v>
      </c>
      <c r="C6" s="31" t="s">
        <v>1105</v>
      </c>
      <c r="D6" s="35" t="s">
        <v>751</v>
      </c>
      <c r="E6" s="47" t="s">
        <v>856</v>
      </c>
      <c r="F6" s="15" t="s">
        <v>750</v>
      </c>
      <c r="G6" s="15" t="s">
        <v>1193</v>
      </c>
      <c r="H6" s="15" t="s">
        <v>328</v>
      </c>
      <c r="I6" s="15" t="s">
        <v>70</v>
      </c>
      <c r="J6" s="40">
        <v>1763672</v>
      </c>
    </row>
    <row r="7" spans="1:11" ht="23.25" customHeight="1" x14ac:dyDescent="0.3">
      <c r="A7" s="31">
        <v>205</v>
      </c>
      <c r="B7" s="31" t="s">
        <v>855</v>
      </c>
      <c r="C7" s="31" t="s">
        <v>1106</v>
      </c>
      <c r="D7" s="35" t="s">
        <v>751</v>
      </c>
      <c r="E7" s="47" t="s">
        <v>854</v>
      </c>
      <c r="F7" s="15" t="s">
        <v>750</v>
      </c>
      <c r="G7" s="15" t="s">
        <v>1192</v>
      </c>
      <c r="H7" s="15" t="s">
        <v>1191</v>
      </c>
      <c r="I7" s="15" t="s">
        <v>70</v>
      </c>
      <c r="J7" s="40">
        <v>3879791</v>
      </c>
    </row>
    <row r="8" spans="1:11" ht="23.25" customHeight="1" x14ac:dyDescent="0.3">
      <c r="A8" s="31">
        <v>206</v>
      </c>
      <c r="B8" s="31" t="s">
        <v>853</v>
      </c>
      <c r="C8" s="31" t="s">
        <v>1107</v>
      </c>
      <c r="D8" s="35" t="s">
        <v>751</v>
      </c>
      <c r="E8" s="47" t="s">
        <v>852</v>
      </c>
      <c r="F8" s="15" t="s">
        <v>750</v>
      </c>
      <c r="G8" s="15" t="s">
        <v>1191</v>
      </c>
      <c r="H8" s="15" t="s">
        <v>847</v>
      </c>
      <c r="I8" s="15" t="s">
        <v>70</v>
      </c>
      <c r="J8" s="40">
        <v>6946577</v>
      </c>
    </row>
    <row r="9" spans="1:11" ht="23.25" customHeight="1" x14ac:dyDescent="0.3">
      <c r="A9" s="31">
        <v>207</v>
      </c>
      <c r="B9" s="31" t="s">
        <v>851</v>
      </c>
      <c r="C9" s="31" t="s">
        <v>1108</v>
      </c>
      <c r="D9" s="35" t="s">
        <v>751</v>
      </c>
      <c r="E9" s="46" t="s">
        <v>850</v>
      </c>
      <c r="F9" s="15" t="s">
        <v>750</v>
      </c>
      <c r="G9" s="15" t="s">
        <v>1189</v>
      </c>
      <c r="H9" s="15" t="s">
        <v>1190</v>
      </c>
      <c r="I9" s="15" t="s">
        <v>70</v>
      </c>
      <c r="J9" s="40">
        <v>8148275</v>
      </c>
      <c r="K9" s="6"/>
    </row>
    <row r="10" spans="1:11" ht="23.25" customHeight="1" x14ac:dyDescent="0.3">
      <c r="A10" s="31">
        <v>208</v>
      </c>
      <c r="B10" s="31" t="s">
        <v>849</v>
      </c>
      <c r="C10" s="31" t="s">
        <v>1109</v>
      </c>
      <c r="D10" s="35" t="s">
        <v>751</v>
      </c>
      <c r="E10" s="47" t="s">
        <v>848</v>
      </c>
      <c r="F10" s="15" t="s">
        <v>750</v>
      </c>
      <c r="G10" s="15" t="s">
        <v>847</v>
      </c>
      <c r="H10" s="15" t="s">
        <v>133</v>
      </c>
      <c r="I10" s="15" t="s">
        <v>70</v>
      </c>
      <c r="J10" s="40">
        <v>1579069</v>
      </c>
    </row>
    <row r="11" spans="1:11" ht="23.25" customHeight="1" x14ac:dyDescent="0.3">
      <c r="A11" s="31">
        <v>209</v>
      </c>
      <c r="B11" s="31" t="s">
        <v>846</v>
      </c>
      <c r="C11" s="31" t="s">
        <v>1110</v>
      </c>
      <c r="D11" s="35" t="s">
        <v>751</v>
      </c>
      <c r="E11" s="46" t="s">
        <v>845</v>
      </c>
      <c r="F11" s="15" t="s">
        <v>750</v>
      </c>
      <c r="G11" s="15" t="s">
        <v>844</v>
      </c>
      <c r="H11" s="15" t="s">
        <v>843</v>
      </c>
      <c r="I11" s="15" t="s">
        <v>70</v>
      </c>
      <c r="J11" s="40">
        <v>12547061</v>
      </c>
    </row>
    <row r="12" spans="1:11" ht="23.25" customHeight="1" x14ac:dyDescent="0.3">
      <c r="A12" s="31">
        <v>210</v>
      </c>
      <c r="B12" s="31" t="s">
        <v>842</v>
      </c>
      <c r="C12" s="31" t="s">
        <v>1111</v>
      </c>
      <c r="D12" s="35" t="s">
        <v>751</v>
      </c>
      <c r="E12" s="47" t="s">
        <v>841</v>
      </c>
      <c r="F12" s="15" t="s">
        <v>750</v>
      </c>
      <c r="G12" s="15" t="s">
        <v>133</v>
      </c>
      <c r="H12" s="15" t="s">
        <v>108</v>
      </c>
      <c r="I12" s="15" t="s">
        <v>70</v>
      </c>
      <c r="J12" s="40">
        <v>596994</v>
      </c>
    </row>
    <row r="13" spans="1:11" ht="23.25" customHeight="1" x14ac:dyDescent="0.3">
      <c r="A13" s="31">
        <v>211</v>
      </c>
      <c r="B13" s="31" t="s">
        <v>840</v>
      </c>
      <c r="C13" s="31" t="s">
        <v>1112</v>
      </c>
      <c r="D13" s="35" t="s">
        <v>751</v>
      </c>
      <c r="E13" s="46" t="s">
        <v>839</v>
      </c>
      <c r="F13" s="15" t="s">
        <v>750</v>
      </c>
      <c r="G13" s="15" t="s">
        <v>108</v>
      </c>
      <c r="H13" s="15" t="s">
        <v>1180</v>
      </c>
      <c r="I13" s="15" t="s">
        <v>14</v>
      </c>
      <c r="J13" s="40">
        <v>16171264</v>
      </c>
    </row>
    <row r="14" spans="1:11" ht="23.25" customHeight="1" x14ac:dyDescent="0.3">
      <c r="A14" s="31">
        <v>212</v>
      </c>
      <c r="B14" s="31" t="s">
        <v>838</v>
      </c>
      <c r="C14" s="31" t="s">
        <v>1113</v>
      </c>
      <c r="D14" s="35" t="s">
        <v>751</v>
      </c>
      <c r="E14" s="47" t="s">
        <v>837</v>
      </c>
      <c r="F14" s="15" t="s">
        <v>750</v>
      </c>
      <c r="G14" s="15" t="s">
        <v>1180</v>
      </c>
      <c r="H14" s="15" t="s">
        <v>834</v>
      </c>
      <c r="I14" s="15" t="s">
        <v>14</v>
      </c>
      <c r="J14" s="40">
        <v>969857</v>
      </c>
    </row>
    <row r="15" spans="1:11" ht="23.25" customHeight="1" x14ac:dyDescent="0.3">
      <c r="A15" s="31">
        <v>213</v>
      </c>
      <c r="B15" s="31" t="s">
        <v>836</v>
      </c>
      <c r="C15" s="31" t="s">
        <v>1114</v>
      </c>
      <c r="D15" s="35" t="s">
        <v>751</v>
      </c>
      <c r="E15" s="47" t="s">
        <v>835</v>
      </c>
      <c r="F15" s="15" t="s">
        <v>750</v>
      </c>
      <c r="G15" s="15" t="s">
        <v>221</v>
      </c>
      <c r="H15" s="15" t="s">
        <v>1188</v>
      </c>
      <c r="I15" s="15" t="s">
        <v>14</v>
      </c>
      <c r="J15" s="40">
        <v>5722345</v>
      </c>
    </row>
    <row r="16" spans="1:11" ht="23.25" customHeight="1" x14ac:dyDescent="0.3">
      <c r="A16" s="31">
        <v>214</v>
      </c>
      <c r="B16" s="31" t="s">
        <v>833</v>
      </c>
      <c r="C16" s="31" t="s">
        <v>1115</v>
      </c>
      <c r="D16" s="35" t="s">
        <v>751</v>
      </c>
      <c r="E16" s="47" t="s">
        <v>832</v>
      </c>
      <c r="F16" s="15" t="s">
        <v>750</v>
      </c>
      <c r="G16" s="15" t="s">
        <v>201</v>
      </c>
      <c r="H16" s="15" t="s">
        <v>831</v>
      </c>
      <c r="I16" s="15" t="s">
        <v>14</v>
      </c>
      <c r="J16" s="40">
        <v>601708</v>
      </c>
    </row>
    <row r="17" spans="1:10" ht="23.25" customHeight="1" x14ac:dyDescent="0.3">
      <c r="A17" s="31">
        <v>215</v>
      </c>
      <c r="B17" s="31" t="s">
        <v>830</v>
      </c>
      <c r="C17" s="31" t="s">
        <v>1116</v>
      </c>
      <c r="D17" s="35" t="s">
        <v>751</v>
      </c>
      <c r="E17" s="47" t="s">
        <v>829</v>
      </c>
      <c r="F17" s="15" t="s">
        <v>750</v>
      </c>
      <c r="G17" s="15" t="s">
        <v>828</v>
      </c>
      <c r="H17" s="15" t="s">
        <v>1181</v>
      </c>
      <c r="I17" s="15" t="s">
        <v>14</v>
      </c>
      <c r="J17" s="40">
        <v>1077074</v>
      </c>
    </row>
    <row r="18" spans="1:10" ht="23.25" customHeight="1" x14ac:dyDescent="0.3">
      <c r="A18" s="31">
        <v>216</v>
      </c>
      <c r="B18" s="31" t="s">
        <v>827</v>
      </c>
      <c r="C18" s="31" t="s">
        <v>1117</v>
      </c>
      <c r="D18" s="35" t="s">
        <v>751</v>
      </c>
      <c r="E18" s="47" t="s">
        <v>826</v>
      </c>
      <c r="F18" s="15" t="s">
        <v>750</v>
      </c>
      <c r="G18" s="15" t="s">
        <v>1181</v>
      </c>
      <c r="H18" s="15" t="s">
        <v>1182</v>
      </c>
      <c r="I18" s="15" t="s">
        <v>14</v>
      </c>
      <c r="J18" s="40">
        <v>3144408</v>
      </c>
    </row>
    <row r="19" spans="1:10" ht="23.25" customHeight="1" x14ac:dyDescent="0.3">
      <c r="A19" s="31">
        <v>217</v>
      </c>
      <c r="B19" s="31" t="s">
        <v>825</v>
      </c>
      <c r="C19" s="31" t="s">
        <v>1118</v>
      </c>
      <c r="D19" s="35" t="s">
        <v>751</v>
      </c>
      <c r="E19" s="47" t="s">
        <v>824</v>
      </c>
      <c r="F19" s="15" t="s">
        <v>750</v>
      </c>
      <c r="G19" s="15" t="s">
        <v>1182</v>
      </c>
      <c r="H19" s="15" t="s">
        <v>821</v>
      </c>
      <c r="I19" s="15" t="s">
        <v>14</v>
      </c>
      <c r="J19" s="40">
        <v>1433866</v>
      </c>
    </row>
    <row r="20" spans="1:10" ht="23.25" customHeight="1" x14ac:dyDescent="0.3">
      <c r="A20" s="31">
        <v>218</v>
      </c>
      <c r="B20" s="31" t="s">
        <v>823</v>
      </c>
      <c r="C20" s="31" t="s">
        <v>1119</v>
      </c>
      <c r="D20" s="35" t="s">
        <v>751</v>
      </c>
      <c r="E20" s="47" t="s">
        <v>822</v>
      </c>
      <c r="F20" s="15" t="s">
        <v>750</v>
      </c>
      <c r="G20" s="15" t="s">
        <v>821</v>
      </c>
      <c r="H20" s="15" t="s">
        <v>1183</v>
      </c>
      <c r="I20" s="15" t="s">
        <v>14</v>
      </c>
      <c r="J20" s="40">
        <v>3270066</v>
      </c>
    </row>
    <row r="21" spans="1:10" ht="23.25" customHeight="1" x14ac:dyDescent="0.3">
      <c r="A21" s="31">
        <v>219</v>
      </c>
      <c r="B21" s="31" t="s">
        <v>820</v>
      </c>
      <c r="C21" s="31" t="s">
        <v>1120</v>
      </c>
      <c r="D21" s="35" t="s">
        <v>751</v>
      </c>
      <c r="E21" s="47" t="s">
        <v>819</v>
      </c>
      <c r="F21" s="15" t="s">
        <v>750</v>
      </c>
      <c r="G21" s="15" t="s">
        <v>1183</v>
      </c>
      <c r="H21" s="15" t="s">
        <v>1184</v>
      </c>
      <c r="I21" s="15" t="s">
        <v>14</v>
      </c>
      <c r="J21" s="40">
        <v>489554</v>
      </c>
    </row>
    <row r="22" spans="1:10" ht="23.25" customHeight="1" x14ac:dyDescent="0.3">
      <c r="A22" s="31">
        <v>220</v>
      </c>
      <c r="B22" s="31" t="s">
        <v>818</v>
      </c>
      <c r="C22" s="31" t="s">
        <v>1121</v>
      </c>
      <c r="D22" s="35" t="s">
        <v>751</v>
      </c>
      <c r="E22" s="46" t="s">
        <v>817</v>
      </c>
      <c r="F22" s="15" t="s">
        <v>750</v>
      </c>
      <c r="G22" s="15" t="s">
        <v>749</v>
      </c>
      <c r="H22" s="15" t="s">
        <v>265</v>
      </c>
      <c r="I22" s="15" t="s">
        <v>16</v>
      </c>
      <c r="J22" s="40">
        <v>4302000</v>
      </c>
    </row>
    <row r="23" spans="1:10" ht="23.25" customHeight="1" x14ac:dyDescent="0.3">
      <c r="A23" s="31">
        <v>221</v>
      </c>
      <c r="B23" s="31" t="s">
        <v>816</v>
      </c>
      <c r="C23" s="31" t="s">
        <v>1122</v>
      </c>
      <c r="D23" s="35" t="s">
        <v>751</v>
      </c>
      <c r="E23" s="46" t="s">
        <v>815</v>
      </c>
      <c r="F23" s="15" t="s">
        <v>750</v>
      </c>
      <c r="G23" s="15" t="s">
        <v>1184</v>
      </c>
      <c r="H23" s="15" t="s">
        <v>1187</v>
      </c>
      <c r="I23" s="15" t="s">
        <v>16</v>
      </c>
      <c r="J23" s="40">
        <v>4200000</v>
      </c>
    </row>
    <row r="24" spans="1:10" ht="23.25" customHeight="1" x14ac:dyDescent="0.3">
      <c r="A24" s="31">
        <v>222</v>
      </c>
      <c r="B24" s="31" t="s">
        <v>814</v>
      </c>
      <c r="C24" s="31" t="s">
        <v>1123</v>
      </c>
      <c r="D24" s="35" t="s">
        <v>751</v>
      </c>
      <c r="E24" s="46" t="s">
        <v>813</v>
      </c>
      <c r="F24" s="15" t="s">
        <v>750</v>
      </c>
      <c r="G24" s="15" t="s">
        <v>1187</v>
      </c>
      <c r="H24" s="15" t="s">
        <v>775</v>
      </c>
      <c r="I24" s="15" t="s">
        <v>16</v>
      </c>
      <c r="J24" s="40">
        <v>26006629</v>
      </c>
    </row>
    <row r="25" spans="1:10" ht="23.25" customHeight="1" x14ac:dyDescent="0.3">
      <c r="A25" s="31">
        <v>223</v>
      </c>
      <c r="B25" s="31" t="s">
        <v>812</v>
      </c>
      <c r="C25" s="31" t="s">
        <v>1124</v>
      </c>
      <c r="D25" s="35" t="s">
        <v>751</v>
      </c>
      <c r="E25" s="46" t="s">
        <v>811</v>
      </c>
      <c r="F25" s="15" t="s">
        <v>750</v>
      </c>
      <c r="G25" s="15" t="s">
        <v>775</v>
      </c>
      <c r="H25" s="15" t="s">
        <v>98</v>
      </c>
      <c r="I25" s="15" t="s">
        <v>810</v>
      </c>
      <c r="J25" s="40">
        <v>4989908</v>
      </c>
    </row>
    <row r="26" spans="1:10" s="22" customFormat="1" ht="23.25" customHeight="1" x14ac:dyDescent="0.3">
      <c r="A26" s="31">
        <v>224</v>
      </c>
      <c r="B26" s="31"/>
      <c r="C26" s="31" t="s">
        <v>1125</v>
      </c>
      <c r="D26" s="18" t="s">
        <v>751</v>
      </c>
      <c r="E26" s="46" t="s">
        <v>754</v>
      </c>
      <c r="F26" s="15" t="s">
        <v>750</v>
      </c>
      <c r="G26" s="15" t="s">
        <v>753</v>
      </c>
      <c r="H26" s="18" t="s">
        <v>752</v>
      </c>
      <c r="I26" s="15" t="s">
        <v>112</v>
      </c>
      <c r="J26" s="39">
        <v>4414442</v>
      </c>
    </row>
    <row r="27" spans="1:10" ht="23.25" customHeight="1" x14ac:dyDescent="0.3">
      <c r="A27" s="31">
        <v>225</v>
      </c>
      <c r="B27" s="31" t="s">
        <v>809</v>
      </c>
      <c r="C27" s="31" t="s">
        <v>1126</v>
      </c>
      <c r="D27" s="14" t="s">
        <v>808</v>
      </c>
      <c r="E27" s="46" t="s">
        <v>807</v>
      </c>
      <c r="F27" s="15" t="s">
        <v>762</v>
      </c>
      <c r="G27" s="15" t="s">
        <v>1186</v>
      </c>
      <c r="H27" s="15" t="s">
        <v>806</v>
      </c>
      <c r="I27" s="15" t="s">
        <v>14</v>
      </c>
      <c r="J27" s="40">
        <v>14303410</v>
      </c>
    </row>
    <row r="28" spans="1:10" ht="30" customHeight="1" x14ac:dyDescent="0.3">
      <c r="A28" s="31">
        <v>226</v>
      </c>
      <c r="B28" s="31" t="s">
        <v>805</v>
      </c>
      <c r="C28" s="31" t="s">
        <v>1127</v>
      </c>
      <c r="D28" s="14" t="s">
        <v>804</v>
      </c>
      <c r="E28" s="46" t="s">
        <v>803</v>
      </c>
      <c r="F28" s="15" t="s">
        <v>762</v>
      </c>
      <c r="G28" s="15" t="s">
        <v>756</v>
      </c>
      <c r="H28" s="15" t="s">
        <v>802</v>
      </c>
      <c r="I28" s="15" t="s">
        <v>14</v>
      </c>
      <c r="J28" s="40">
        <v>3758546</v>
      </c>
    </row>
    <row r="29" spans="1:10" ht="20.25" customHeight="1" x14ac:dyDescent="0.3">
      <c r="A29" s="31">
        <v>227</v>
      </c>
      <c r="B29" s="31" t="s">
        <v>801</v>
      </c>
      <c r="C29" s="31" t="s">
        <v>1128</v>
      </c>
      <c r="D29" s="14" t="s">
        <v>800</v>
      </c>
      <c r="E29" s="46" t="s">
        <v>799</v>
      </c>
      <c r="F29" s="15" t="s">
        <v>762</v>
      </c>
      <c r="G29" s="15" t="s">
        <v>798</v>
      </c>
      <c r="H29" s="15" t="s">
        <v>797</v>
      </c>
      <c r="I29" s="15" t="s">
        <v>97</v>
      </c>
      <c r="J29" s="40">
        <v>1164000</v>
      </c>
    </row>
    <row r="30" spans="1:10" ht="20.25" customHeight="1" x14ac:dyDescent="0.3">
      <c r="A30" s="31">
        <v>228</v>
      </c>
      <c r="B30" s="31" t="s">
        <v>796</v>
      </c>
      <c r="C30" s="31" t="s">
        <v>1129</v>
      </c>
      <c r="D30" s="14" t="s">
        <v>795</v>
      </c>
      <c r="E30" s="18" t="s">
        <v>794</v>
      </c>
      <c r="F30" s="15" t="s">
        <v>762</v>
      </c>
      <c r="G30" s="15" t="s">
        <v>793</v>
      </c>
      <c r="H30" s="15" t="s">
        <v>792</v>
      </c>
      <c r="I30" s="15" t="s">
        <v>16</v>
      </c>
      <c r="J30" s="40">
        <v>30000000</v>
      </c>
    </row>
    <row r="31" spans="1:10" ht="20.25" customHeight="1" x14ac:dyDescent="0.3">
      <c r="A31" s="31">
        <v>229</v>
      </c>
      <c r="B31" s="31" t="s">
        <v>791</v>
      </c>
      <c r="C31" s="31" t="s">
        <v>1130</v>
      </c>
      <c r="D31" s="14" t="s">
        <v>790</v>
      </c>
      <c r="E31" s="46" t="s">
        <v>789</v>
      </c>
      <c r="F31" s="15" t="s">
        <v>748</v>
      </c>
      <c r="G31" s="15" t="s">
        <v>209</v>
      </c>
      <c r="H31" s="15" t="s">
        <v>788</v>
      </c>
      <c r="I31" s="15" t="s">
        <v>16</v>
      </c>
      <c r="J31" s="30">
        <v>9000000</v>
      </c>
    </row>
    <row r="32" spans="1:10" ht="20.25" customHeight="1" x14ac:dyDescent="0.3">
      <c r="A32" s="31">
        <v>230</v>
      </c>
      <c r="B32" s="31" t="s">
        <v>787</v>
      </c>
      <c r="C32" s="31" t="s">
        <v>1131</v>
      </c>
      <c r="D32" s="14" t="s">
        <v>786</v>
      </c>
      <c r="E32" s="46" t="s">
        <v>785</v>
      </c>
      <c r="F32" s="15" t="s">
        <v>762</v>
      </c>
      <c r="G32" s="15" t="s">
        <v>242</v>
      </c>
      <c r="H32" s="15" t="s">
        <v>291</v>
      </c>
      <c r="I32" s="15" t="s">
        <v>16</v>
      </c>
      <c r="J32" s="30">
        <v>4000000</v>
      </c>
    </row>
    <row r="33" spans="1:10" ht="18.75" customHeight="1" x14ac:dyDescent="0.3">
      <c r="A33" s="31">
        <v>231</v>
      </c>
      <c r="B33" s="31" t="s">
        <v>784</v>
      </c>
      <c r="C33" s="31" t="s">
        <v>1132</v>
      </c>
      <c r="D33" s="14" t="s">
        <v>662</v>
      </c>
      <c r="E33" s="46" t="s">
        <v>783</v>
      </c>
      <c r="F33" s="15" t="s">
        <v>782</v>
      </c>
      <c r="G33" s="15" t="s">
        <v>781</v>
      </c>
      <c r="H33" s="15" t="s">
        <v>780</v>
      </c>
      <c r="I33" s="15" t="s">
        <v>88</v>
      </c>
      <c r="J33" s="39">
        <v>4600000</v>
      </c>
    </row>
    <row r="34" spans="1:10" ht="18.75" customHeight="1" x14ac:dyDescent="0.3">
      <c r="A34" s="31">
        <v>232</v>
      </c>
      <c r="B34" s="31" t="s">
        <v>779</v>
      </c>
      <c r="C34" s="31" t="s">
        <v>1133</v>
      </c>
      <c r="D34" s="14" t="s">
        <v>778</v>
      </c>
      <c r="E34" s="46" t="s">
        <v>777</v>
      </c>
      <c r="F34" s="15" t="s">
        <v>762</v>
      </c>
      <c r="G34" s="15" t="s">
        <v>776</v>
      </c>
      <c r="H34" s="15" t="s">
        <v>775</v>
      </c>
      <c r="I34" s="15" t="s">
        <v>16</v>
      </c>
      <c r="J34" s="39">
        <v>650000</v>
      </c>
    </row>
    <row r="35" spans="1:10" ht="30" customHeight="1" x14ac:dyDescent="0.3">
      <c r="A35" s="31">
        <v>233</v>
      </c>
      <c r="B35" s="31" t="s">
        <v>774</v>
      </c>
      <c r="C35" s="31" t="s">
        <v>1134</v>
      </c>
      <c r="D35" s="14" t="s">
        <v>773</v>
      </c>
      <c r="E35" s="46" t="s">
        <v>772</v>
      </c>
      <c r="F35" s="15" t="s">
        <v>762</v>
      </c>
      <c r="G35" s="15" t="s">
        <v>1196</v>
      </c>
      <c r="H35" s="15" t="s">
        <v>877</v>
      </c>
      <c r="I35" s="15" t="s">
        <v>688</v>
      </c>
      <c r="J35" s="39">
        <v>16800000</v>
      </c>
    </row>
    <row r="36" spans="1:10" ht="60.75" customHeight="1" x14ac:dyDescent="0.3">
      <c r="A36" s="31">
        <v>234</v>
      </c>
      <c r="B36" s="31" t="s">
        <v>771</v>
      </c>
      <c r="C36" s="31" t="s">
        <v>1135</v>
      </c>
      <c r="D36" s="14" t="s">
        <v>770</v>
      </c>
      <c r="E36" s="46" t="s">
        <v>769</v>
      </c>
      <c r="F36" s="15" t="s">
        <v>768</v>
      </c>
      <c r="G36" s="15" t="s">
        <v>767</v>
      </c>
      <c r="H36" s="15" t="s">
        <v>766</v>
      </c>
      <c r="I36" s="15" t="s">
        <v>14</v>
      </c>
      <c r="J36" s="39">
        <v>700000</v>
      </c>
    </row>
    <row r="37" spans="1:10" ht="33.75" customHeight="1" x14ac:dyDescent="0.3">
      <c r="A37" s="31">
        <v>235</v>
      </c>
      <c r="B37" s="31" t="s">
        <v>765</v>
      </c>
      <c r="C37" s="31" t="s">
        <v>1136</v>
      </c>
      <c r="D37" s="14" t="s">
        <v>764</v>
      </c>
      <c r="E37" s="46" t="s">
        <v>763</v>
      </c>
      <c r="F37" s="18" t="s">
        <v>762</v>
      </c>
      <c r="G37" s="15" t="s">
        <v>761</v>
      </c>
      <c r="H37" s="15" t="s">
        <v>760</v>
      </c>
      <c r="I37" s="15" t="s">
        <v>70</v>
      </c>
      <c r="J37" s="39">
        <v>1600000</v>
      </c>
    </row>
    <row r="38" spans="1:10" ht="20.25" customHeight="1" x14ac:dyDescent="0.3">
      <c r="A38" s="31">
        <v>236</v>
      </c>
      <c r="B38" s="31"/>
      <c r="C38" s="31" t="s">
        <v>1137</v>
      </c>
      <c r="D38" s="14" t="s">
        <v>261</v>
      </c>
      <c r="E38" s="46" t="s">
        <v>759</v>
      </c>
      <c r="F38" s="15" t="s">
        <v>758</v>
      </c>
      <c r="G38" s="15" t="s">
        <v>255</v>
      </c>
      <c r="H38" s="15" t="s">
        <v>260</v>
      </c>
      <c r="I38" s="15" t="s">
        <v>755</v>
      </c>
      <c r="J38" s="39">
        <v>12000000</v>
      </c>
    </row>
    <row r="39" spans="1:10" x14ac:dyDescent="0.3">
      <c r="A39" s="31">
        <v>237</v>
      </c>
      <c r="B39" s="31"/>
      <c r="C39" s="31" t="s">
        <v>1138</v>
      </c>
      <c r="D39" s="18" t="s">
        <v>757</v>
      </c>
      <c r="E39" s="46" t="s">
        <v>759</v>
      </c>
      <c r="F39" s="15" t="s">
        <v>758</v>
      </c>
      <c r="G39" s="18" t="s">
        <v>1185</v>
      </c>
      <c r="H39" s="18" t="s">
        <v>756</v>
      </c>
      <c r="I39" s="15" t="s">
        <v>755</v>
      </c>
      <c r="J39" s="39">
        <v>5000000</v>
      </c>
    </row>
    <row r="40" spans="1:10" x14ac:dyDescent="0.3">
      <c r="A40" s="61"/>
      <c r="B40" s="61"/>
      <c r="C40" s="61"/>
      <c r="D40" s="22"/>
      <c r="E40" s="22"/>
      <c r="F40" s="22"/>
      <c r="G40" s="22"/>
      <c r="H40" s="22"/>
      <c r="I40" s="17"/>
      <c r="J40" s="41"/>
    </row>
    <row r="41" spans="1:10" x14ac:dyDescent="0.3">
      <c r="A41" s="61"/>
      <c r="B41" s="61"/>
      <c r="C41" s="61"/>
      <c r="D41" s="22"/>
      <c r="E41" s="22"/>
      <c r="F41" s="22"/>
      <c r="G41" s="22"/>
      <c r="H41" s="22"/>
      <c r="I41" s="17"/>
      <c r="J41" s="62">
        <f>SUM(J3:J40)</f>
        <v>233217283</v>
      </c>
    </row>
  </sheetData>
  <autoFilter ref="A2:J2" xr:uid="{252660C2-7268-4768-AF13-C0C6B6899DC5}"/>
  <mergeCells count="1">
    <mergeCell ref="A1:F1"/>
  </mergeCells>
  <phoneticPr fontId="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84B76-F22B-42F7-9C62-B064901F4F9F}">
  <sheetPr>
    <tabColor theme="8" tint="0.59999389629810485"/>
  </sheetPr>
  <dimension ref="A1:L27"/>
  <sheetViews>
    <sheetView workbookViewId="0">
      <pane ySplit="2" topLeftCell="A3" activePane="bottomLeft" state="frozen"/>
      <selection pane="bottomLeft" activeCell="M7" sqref="M7"/>
    </sheetView>
  </sheetViews>
  <sheetFormatPr defaultRowHeight="15" x14ac:dyDescent="0.3"/>
  <cols>
    <col min="1" max="1" width="9" style="43"/>
    <col min="2" max="3" width="12.625" style="13" customWidth="1"/>
    <col min="4" max="4" width="16.875" style="9" customWidth="1"/>
    <col min="5" max="5" width="36.5" style="13" customWidth="1"/>
    <col min="6" max="6" width="24.375" style="9" customWidth="1"/>
    <col min="7" max="7" width="11.875" style="13" customWidth="1"/>
    <col min="8" max="8" width="12.625" style="9" customWidth="1"/>
    <col min="9" max="9" width="12.25" style="9" customWidth="1"/>
    <col min="10" max="10" width="15.875" style="13" customWidth="1"/>
    <col min="11" max="11" width="24.875" style="13" customWidth="1"/>
    <col min="12" max="16384" width="9" style="13"/>
  </cols>
  <sheetData>
    <row r="1" spans="1:12" s="5" customFormat="1" ht="24.75" customHeight="1" x14ac:dyDescent="0.3">
      <c r="A1" s="69" t="s">
        <v>873</v>
      </c>
      <c r="B1" s="69"/>
      <c r="C1" s="69"/>
      <c r="D1" s="69"/>
      <c r="E1" s="69"/>
      <c r="F1" s="69"/>
      <c r="G1" s="69"/>
      <c r="H1" s="69"/>
      <c r="I1" s="69"/>
    </row>
    <row r="2" spans="1:12" s="6" customFormat="1" ht="44.25" customHeight="1" x14ac:dyDescent="0.3">
      <c r="A2" s="7" t="s">
        <v>1139</v>
      </c>
      <c r="B2" s="7" t="s">
        <v>867</v>
      </c>
      <c r="C2" s="7" t="s">
        <v>868</v>
      </c>
      <c r="D2" s="7" t="s">
        <v>76</v>
      </c>
      <c r="E2" s="10" t="s">
        <v>0</v>
      </c>
      <c r="F2" s="7" t="s">
        <v>27</v>
      </c>
      <c r="G2" s="7" t="s">
        <v>24</v>
      </c>
      <c r="H2" s="7" t="s">
        <v>25</v>
      </c>
      <c r="I2" s="7" t="s">
        <v>2</v>
      </c>
      <c r="J2" s="7" t="s">
        <v>3</v>
      </c>
    </row>
    <row r="3" spans="1:12" ht="65.25" customHeight="1" x14ac:dyDescent="0.3">
      <c r="A3" s="8">
        <v>238</v>
      </c>
      <c r="B3" s="2" t="s">
        <v>38</v>
      </c>
      <c r="C3" s="2" t="s">
        <v>1140</v>
      </c>
      <c r="D3" s="3" t="s">
        <v>412</v>
      </c>
      <c r="E3" s="3" t="s">
        <v>399</v>
      </c>
      <c r="F3" s="3" t="s">
        <v>77</v>
      </c>
      <c r="G3" s="2" t="s">
        <v>78</v>
      </c>
      <c r="H3" s="3" t="s">
        <v>664</v>
      </c>
      <c r="I3" s="3" t="s">
        <v>79</v>
      </c>
      <c r="J3" s="28">
        <v>40500000</v>
      </c>
    </row>
    <row r="4" spans="1:12" s="22" customFormat="1" ht="45" x14ac:dyDescent="0.3">
      <c r="A4" s="8">
        <v>239</v>
      </c>
      <c r="B4" s="2" t="s">
        <v>39</v>
      </c>
      <c r="C4" s="44" t="s">
        <v>1141</v>
      </c>
      <c r="D4" s="15" t="s">
        <v>80</v>
      </c>
      <c r="E4" s="15" t="s">
        <v>406</v>
      </c>
      <c r="F4" s="20" t="s">
        <v>410</v>
      </c>
      <c r="G4" s="18" t="s">
        <v>78</v>
      </c>
      <c r="H4" s="15" t="s">
        <v>81</v>
      </c>
      <c r="I4" s="15" t="s">
        <v>405</v>
      </c>
      <c r="J4" s="28">
        <v>97500000</v>
      </c>
    </row>
    <row r="5" spans="1:12" ht="60" customHeight="1" x14ac:dyDescent="0.3">
      <c r="A5" s="8">
        <v>240</v>
      </c>
      <c r="B5" s="2" t="s">
        <v>40</v>
      </c>
      <c r="C5" s="44" t="s">
        <v>1142</v>
      </c>
      <c r="D5" s="3" t="s">
        <v>83</v>
      </c>
      <c r="E5" s="3" t="s">
        <v>82</v>
      </c>
      <c r="F5" s="23" t="s">
        <v>411</v>
      </c>
      <c r="G5" s="3" t="s">
        <v>78</v>
      </c>
      <c r="H5" s="3" t="s">
        <v>83</v>
      </c>
      <c r="I5" s="3" t="s">
        <v>400</v>
      </c>
      <c r="J5" s="28">
        <v>24000000</v>
      </c>
    </row>
    <row r="6" spans="1:12" ht="69" customHeight="1" x14ac:dyDescent="0.3">
      <c r="A6" s="8">
        <v>241</v>
      </c>
      <c r="B6" s="2" t="s">
        <v>41</v>
      </c>
      <c r="C6" s="44" t="s">
        <v>1143</v>
      </c>
      <c r="D6" s="3" t="s">
        <v>87</v>
      </c>
      <c r="E6" s="3" t="s">
        <v>84</v>
      </c>
      <c r="F6" s="23" t="s">
        <v>85</v>
      </c>
      <c r="G6" s="3" t="s">
        <v>78</v>
      </c>
      <c r="H6" s="3" t="s">
        <v>86</v>
      </c>
      <c r="I6" s="3" t="s">
        <v>400</v>
      </c>
      <c r="J6" s="28">
        <v>15900000</v>
      </c>
    </row>
    <row r="7" spans="1:12" s="22" customFormat="1" ht="57.75" customHeight="1" x14ac:dyDescent="0.3">
      <c r="A7" s="8">
        <v>242</v>
      </c>
      <c r="B7" s="2" t="s">
        <v>42</v>
      </c>
      <c r="C7" s="44" t="s">
        <v>1144</v>
      </c>
      <c r="D7" s="15" t="s">
        <v>87</v>
      </c>
      <c r="E7" s="15" t="s">
        <v>408</v>
      </c>
      <c r="F7" s="20" t="s">
        <v>410</v>
      </c>
      <c r="G7" s="18" t="s">
        <v>78</v>
      </c>
      <c r="H7" s="15" t="s">
        <v>88</v>
      </c>
      <c r="I7" s="15" t="s">
        <v>401</v>
      </c>
      <c r="J7" s="28">
        <v>42500000</v>
      </c>
    </row>
    <row r="8" spans="1:12" ht="84.75" customHeight="1" x14ac:dyDescent="0.3">
      <c r="A8" s="8">
        <v>243</v>
      </c>
      <c r="B8" s="2" t="s">
        <v>43</v>
      </c>
      <c r="C8" s="44" t="s">
        <v>1145</v>
      </c>
      <c r="D8" s="3" t="s">
        <v>413</v>
      </c>
      <c r="E8" s="3" t="s">
        <v>89</v>
      </c>
      <c r="F8" s="23" t="s">
        <v>740</v>
      </c>
      <c r="G8" s="3" t="s">
        <v>90</v>
      </c>
      <c r="H8" s="3" t="s">
        <v>91</v>
      </c>
      <c r="I8" s="3" t="s">
        <v>402</v>
      </c>
      <c r="J8" s="28">
        <v>24000000</v>
      </c>
    </row>
    <row r="9" spans="1:12" s="22" customFormat="1" ht="36" customHeight="1" x14ac:dyDescent="0.3">
      <c r="A9" s="8">
        <v>244</v>
      </c>
      <c r="B9" s="2" t="s">
        <v>44</v>
      </c>
      <c r="C9" s="44" t="s">
        <v>1146</v>
      </c>
      <c r="D9" s="15" t="s">
        <v>92</v>
      </c>
      <c r="E9" s="15" t="s">
        <v>409</v>
      </c>
      <c r="F9" s="20" t="s">
        <v>410</v>
      </c>
      <c r="G9" s="15" t="s">
        <v>90</v>
      </c>
      <c r="H9" s="15" t="s">
        <v>91</v>
      </c>
      <c r="I9" s="15" t="s">
        <v>400</v>
      </c>
      <c r="J9" s="28">
        <v>125000000</v>
      </c>
    </row>
    <row r="10" spans="1:12" ht="63" customHeight="1" x14ac:dyDescent="0.3">
      <c r="A10" s="8">
        <v>245</v>
      </c>
      <c r="B10" s="2" t="s">
        <v>397</v>
      </c>
      <c r="C10" s="44" t="s">
        <v>1147</v>
      </c>
      <c r="D10" s="3" t="s">
        <v>414</v>
      </c>
      <c r="E10" s="3" t="s">
        <v>93</v>
      </c>
      <c r="F10" s="23" t="s">
        <v>404</v>
      </c>
      <c r="G10" s="3" t="s">
        <v>94</v>
      </c>
      <c r="H10" s="3" t="s">
        <v>95</v>
      </c>
      <c r="I10" s="15" t="s">
        <v>400</v>
      </c>
      <c r="J10" s="28">
        <v>134000000</v>
      </c>
    </row>
    <row r="11" spans="1:12" s="22" customFormat="1" ht="45" customHeight="1" x14ac:dyDescent="0.3">
      <c r="A11" s="8">
        <v>246</v>
      </c>
      <c r="B11" s="18" t="s">
        <v>45</v>
      </c>
      <c r="C11" s="44" t="s">
        <v>1148</v>
      </c>
      <c r="D11" s="15" t="s">
        <v>96</v>
      </c>
      <c r="E11" s="15" t="s">
        <v>403</v>
      </c>
      <c r="F11" s="20" t="s">
        <v>410</v>
      </c>
      <c r="G11" s="3" t="s">
        <v>94</v>
      </c>
      <c r="H11" s="15" t="s">
        <v>91</v>
      </c>
      <c r="I11" s="15" t="s">
        <v>400</v>
      </c>
      <c r="J11" s="28">
        <v>160000000</v>
      </c>
    </row>
    <row r="12" spans="1:12" s="22" customFormat="1" ht="30" x14ac:dyDescent="0.3">
      <c r="A12" s="8">
        <v>247</v>
      </c>
      <c r="B12" s="18" t="s">
        <v>398</v>
      </c>
      <c r="C12" s="44" t="s">
        <v>1149</v>
      </c>
      <c r="D12" s="15" t="s">
        <v>121</v>
      </c>
      <c r="E12" s="15" t="s">
        <v>407</v>
      </c>
      <c r="F12" s="20" t="s">
        <v>296</v>
      </c>
      <c r="G12" s="18" t="s">
        <v>121</v>
      </c>
      <c r="H12" s="15" t="s">
        <v>121</v>
      </c>
      <c r="I12" s="15" t="s">
        <v>14</v>
      </c>
      <c r="J12" s="28">
        <v>308000</v>
      </c>
    </row>
    <row r="13" spans="1:12" s="22" customFormat="1" ht="30" x14ac:dyDescent="0.3">
      <c r="A13" s="31">
        <v>248</v>
      </c>
      <c r="B13" s="18"/>
      <c r="C13" s="18" t="s">
        <v>1150</v>
      </c>
      <c r="D13" s="15" t="s">
        <v>92</v>
      </c>
      <c r="E13" s="15" t="s">
        <v>874</v>
      </c>
      <c r="F13" s="20" t="s">
        <v>410</v>
      </c>
      <c r="G13" s="15" t="s">
        <v>875</v>
      </c>
      <c r="H13" s="15" t="s">
        <v>876</v>
      </c>
      <c r="I13" s="15" t="s">
        <v>16</v>
      </c>
      <c r="J13" s="30">
        <v>30000000</v>
      </c>
      <c r="K13" s="63"/>
      <c r="L13" s="21"/>
    </row>
    <row r="14" spans="1:12" s="22" customFormat="1" x14ac:dyDescent="0.3">
      <c r="D14" s="17"/>
      <c r="F14" s="17"/>
      <c r="H14" s="17"/>
      <c r="I14" s="17"/>
    </row>
    <row r="15" spans="1:12" s="22" customFormat="1" x14ac:dyDescent="0.3">
      <c r="D15" s="71"/>
      <c r="E15" s="71"/>
      <c r="F15" s="71"/>
      <c r="G15" s="21"/>
      <c r="H15" s="25"/>
      <c r="I15" s="25"/>
    </row>
    <row r="16" spans="1:12" s="22" customFormat="1" x14ac:dyDescent="0.3">
      <c r="B16" s="21"/>
      <c r="C16" s="21"/>
      <c r="D16" s="25"/>
      <c r="E16" s="21"/>
      <c r="F16" s="25"/>
      <c r="G16" s="21"/>
      <c r="H16" s="25"/>
      <c r="I16" s="25"/>
      <c r="J16" s="42">
        <f>SUM(J3:J15)</f>
        <v>693708000</v>
      </c>
    </row>
    <row r="17" spans="2:9" s="22" customFormat="1" x14ac:dyDescent="0.3">
      <c r="B17" s="21"/>
      <c r="C17" s="21"/>
      <c r="D17" s="25"/>
      <c r="E17" s="21"/>
      <c r="F17" s="25"/>
      <c r="G17" s="21"/>
      <c r="H17" s="25"/>
      <c r="I17" s="25"/>
    </row>
    <row r="18" spans="2:9" x14ac:dyDescent="0.3">
      <c r="B18" s="21"/>
      <c r="C18" s="21"/>
      <c r="D18" s="25"/>
      <c r="E18" s="21"/>
      <c r="F18" s="25"/>
      <c r="G18" s="21"/>
      <c r="H18" s="25"/>
      <c r="I18" s="25"/>
    </row>
    <row r="19" spans="2:9" x14ac:dyDescent="0.3">
      <c r="B19" s="21"/>
      <c r="C19" s="21"/>
      <c r="D19" s="25"/>
      <c r="E19" s="21"/>
      <c r="F19" s="25"/>
      <c r="G19" s="21"/>
      <c r="H19" s="25"/>
      <c r="I19" s="25"/>
    </row>
    <row r="20" spans="2:9" x14ac:dyDescent="0.3">
      <c r="B20" s="21"/>
      <c r="C20" s="21"/>
      <c r="D20" s="25"/>
      <c r="E20" s="21"/>
      <c r="F20" s="25"/>
      <c r="G20" s="21"/>
      <c r="H20" s="25"/>
      <c r="I20" s="25"/>
    </row>
    <row r="21" spans="2:9" x14ac:dyDescent="0.3">
      <c r="B21" s="21"/>
      <c r="C21" s="21"/>
      <c r="D21" s="25"/>
      <c r="E21" s="21"/>
      <c r="F21" s="25"/>
      <c r="G21" s="21"/>
      <c r="H21" s="25"/>
      <c r="I21" s="25"/>
    </row>
    <row r="22" spans="2:9" s="22" customFormat="1" x14ac:dyDescent="0.3">
      <c r="B22" s="24"/>
      <c r="C22" s="24"/>
      <c r="D22" s="26"/>
      <c r="E22" s="27"/>
      <c r="F22" s="25"/>
      <c r="G22" s="21"/>
      <c r="H22" s="25"/>
      <c r="I22" s="25"/>
    </row>
    <row r="23" spans="2:9" s="22" customFormat="1" x14ac:dyDescent="0.3">
      <c r="B23" s="24"/>
      <c r="C23" s="24"/>
      <c r="D23" s="26"/>
      <c r="E23" s="27"/>
      <c r="F23" s="25"/>
      <c r="G23" s="21"/>
      <c r="H23" s="25"/>
      <c r="I23" s="25"/>
    </row>
    <row r="24" spans="2:9" x14ac:dyDescent="0.3">
      <c r="B24" s="24"/>
      <c r="C24" s="24"/>
      <c r="D24" s="25"/>
      <c r="E24" s="27"/>
      <c r="F24" s="25"/>
      <c r="G24" s="21"/>
      <c r="H24" s="25"/>
      <c r="I24" s="25"/>
    </row>
    <row r="25" spans="2:9" x14ac:dyDescent="0.3">
      <c r="B25" s="24"/>
      <c r="C25" s="24"/>
      <c r="D25" s="25"/>
      <c r="E25" s="21"/>
      <c r="F25" s="25"/>
      <c r="G25" s="21"/>
      <c r="H25" s="25"/>
      <c r="I25" s="25"/>
    </row>
    <row r="26" spans="2:9" x14ac:dyDescent="0.3">
      <c r="F26" s="13"/>
      <c r="G26" s="19"/>
      <c r="H26" s="19"/>
      <c r="I26" s="11"/>
    </row>
    <row r="27" spans="2:9" x14ac:dyDescent="0.3">
      <c r="G27" s="19"/>
      <c r="H27" s="19"/>
      <c r="I27" s="11"/>
    </row>
  </sheetData>
  <autoFilter ref="A2:J2" xr:uid="{87DC1451-B143-4493-B06A-0B10C60D5F29}"/>
  <mergeCells count="2">
    <mergeCell ref="D15:F15"/>
    <mergeCell ref="A1:I1"/>
  </mergeCells>
  <phoneticPr fontId="7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11E36-D660-40A1-9359-1268BFC71F4D}">
  <sheetPr>
    <tabColor rgb="FFFFFF00"/>
  </sheetPr>
  <dimension ref="A1:I19"/>
  <sheetViews>
    <sheetView workbookViewId="0">
      <selection activeCell="N10" sqref="N10"/>
    </sheetView>
  </sheetViews>
  <sheetFormatPr defaultRowHeight="15" x14ac:dyDescent="0.3"/>
  <cols>
    <col min="1" max="1" width="9" style="11"/>
    <col min="2" max="2" width="10.75" customWidth="1"/>
    <col min="3" max="3" width="11.5" style="13" customWidth="1"/>
    <col min="4" max="4" width="31.875" customWidth="1"/>
    <col min="5" max="5" width="46.25" customWidth="1"/>
    <col min="6" max="6" width="15" customWidth="1"/>
    <col min="7" max="7" width="15.375" customWidth="1"/>
    <col min="8" max="8" width="12.75" bestFit="1" customWidth="1"/>
  </cols>
  <sheetData>
    <row r="1" spans="1:9" s="5" customFormat="1" ht="24.75" customHeight="1" x14ac:dyDescent="0.3">
      <c r="A1" s="69" t="s">
        <v>872</v>
      </c>
      <c r="B1" s="69"/>
      <c r="C1" s="69"/>
      <c r="D1" s="69"/>
      <c r="E1" s="69"/>
      <c r="F1" s="69"/>
      <c r="G1" s="69"/>
    </row>
    <row r="2" spans="1:9" s="6" customFormat="1" ht="41.25" customHeight="1" x14ac:dyDescent="0.3">
      <c r="A2" s="7" t="s">
        <v>1139</v>
      </c>
      <c r="B2" s="7" t="s">
        <v>867</v>
      </c>
      <c r="C2" s="7" t="s">
        <v>868</v>
      </c>
      <c r="D2" s="7" t="s">
        <v>73</v>
      </c>
      <c r="E2" s="7" t="s">
        <v>0</v>
      </c>
      <c r="F2" s="7" t="s">
        <v>2</v>
      </c>
      <c r="G2" s="7" t="s">
        <v>47</v>
      </c>
    </row>
    <row r="3" spans="1:9" ht="36" customHeight="1" x14ac:dyDescent="0.3">
      <c r="A3" s="31">
        <v>249</v>
      </c>
      <c r="B3" s="18" t="s">
        <v>28</v>
      </c>
      <c r="C3" s="18" t="s">
        <v>1151</v>
      </c>
      <c r="D3" s="15" t="s">
        <v>75</v>
      </c>
      <c r="E3" s="15" t="s">
        <v>109</v>
      </c>
      <c r="F3" s="15" t="s">
        <v>16</v>
      </c>
      <c r="G3" s="30">
        <v>8300000</v>
      </c>
    </row>
    <row r="4" spans="1:9" ht="30" x14ac:dyDescent="0.3">
      <c r="A4" s="31">
        <v>250</v>
      </c>
      <c r="B4" s="18" t="s">
        <v>29</v>
      </c>
      <c r="C4" s="18" t="s">
        <v>1152</v>
      </c>
      <c r="D4" s="15" t="s">
        <v>350</v>
      </c>
      <c r="E4" s="15" t="s">
        <v>110</v>
      </c>
      <c r="F4" s="15" t="s">
        <v>66</v>
      </c>
      <c r="G4" s="30">
        <v>4500000</v>
      </c>
    </row>
    <row r="5" spans="1:9" ht="30" customHeight="1" x14ac:dyDescent="0.3">
      <c r="A5" s="31">
        <v>251</v>
      </c>
      <c r="B5" s="18" t="s">
        <v>30</v>
      </c>
      <c r="C5" s="18" t="s">
        <v>1153</v>
      </c>
      <c r="D5" s="18" t="s">
        <v>67</v>
      </c>
      <c r="E5" s="15" t="s">
        <v>111</v>
      </c>
      <c r="F5" s="15" t="s">
        <v>70</v>
      </c>
      <c r="G5" s="30">
        <v>7300000</v>
      </c>
    </row>
    <row r="6" spans="1:9" ht="33" customHeight="1" x14ac:dyDescent="0.3">
      <c r="A6" s="31">
        <v>252</v>
      </c>
      <c r="B6" s="18" t="s">
        <v>31</v>
      </c>
      <c r="C6" s="18" t="s">
        <v>1154</v>
      </c>
      <c r="D6" s="15" t="s">
        <v>68</v>
      </c>
      <c r="E6" s="15" t="s">
        <v>730</v>
      </c>
      <c r="F6" s="15" t="s">
        <v>74</v>
      </c>
      <c r="G6" s="30">
        <v>3000000</v>
      </c>
    </row>
    <row r="7" spans="1:9" ht="24" customHeight="1" x14ac:dyDescent="0.3">
      <c r="A7" s="31">
        <v>253</v>
      </c>
      <c r="B7" s="18" t="s">
        <v>32</v>
      </c>
      <c r="C7" s="18" t="s">
        <v>1155</v>
      </c>
      <c r="D7" s="15" t="s">
        <v>303</v>
      </c>
      <c r="E7" s="15" t="s">
        <v>731</v>
      </c>
      <c r="F7" s="18" t="s">
        <v>69</v>
      </c>
      <c r="G7" s="30">
        <v>2850000</v>
      </c>
    </row>
    <row r="8" spans="1:9" ht="34.5" customHeight="1" x14ac:dyDescent="0.3">
      <c r="A8" s="31">
        <v>254</v>
      </c>
      <c r="B8" s="18" t="s">
        <v>33</v>
      </c>
      <c r="C8" s="18" t="s">
        <v>1156</v>
      </c>
      <c r="D8" s="15" t="s">
        <v>302</v>
      </c>
      <c r="E8" s="15" t="s">
        <v>732</v>
      </c>
      <c r="F8" s="15" t="s">
        <v>349</v>
      </c>
      <c r="G8" s="30">
        <v>2850000</v>
      </c>
    </row>
    <row r="9" spans="1:9" ht="24" customHeight="1" x14ac:dyDescent="0.3">
      <c r="A9" s="31">
        <v>255</v>
      </c>
      <c r="B9" s="18" t="s">
        <v>34</v>
      </c>
      <c r="C9" s="18" t="s">
        <v>1157</v>
      </c>
      <c r="D9" s="15" t="s">
        <v>304</v>
      </c>
      <c r="E9" s="15" t="s">
        <v>733</v>
      </c>
      <c r="F9" s="18" t="s">
        <v>70</v>
      </c>
      <c r="G9" s="30">
        <v>5600000</v>
      </c>
    </row>
    <row r="10" spans="1:9" ht="30" x14ac:dyDescent="0.3">
      <c r="A10" s="31">
        <v>256</v>
      </c>
      <c r="B10" s="18" t="s">
        <v>35</v>
      </c>
      <c r="C10" s="18" t="s">
        <v>1158</v>
      </c>
      <c r="D10" s="15" t="s">
        <v>415</v>
      </c>
      <c r="E10" s="15" t="s">
        <v>734</v>
      </c>
      <c r="F10" s="15" t="s">
        <v>16</v>
      </c>
      <c r="G10" s="30">
        <v>6000000</v>
      </c>
    </row>
    <row r="11" spans="1:9" ht="26.25" customHeight="1" x14ac:dyDescent="0.3">
      <c r="A11" s="31">
        <v>257</v>
      </c>
      <c r="B11" s="18" t="s">
        <v>36</v>
      </c>
      <c r="C11" s="18" t="s">
        <v>1159</v>
      </c>
      <c r="D11" s="15" t="s">
        <v>71</v>
      </c>
      <c r="E11" s="15" t="s">
        <v>735</v>
      </c>
      <c r="F11" s="15" t="s">
        <v>70</v>
      </c>
      <c r="G11" s="30">
        <v>3000000</v>
      </c>
    </row>
    <row r="12" spans="1:9" ht="20.25" customHeight="1" x14ac:dyDescent="0.3">
      <c r="A12" s="31">
        <v>258</v>
      </c>
      <c r="B12" s="18" t="s">
        <v>37</v>
      </c>
      <c r="C12" s="18" t="s">
        <v>1160</v>
      </c>
      <c r="D12" s="15" t="s">
        <v>72</v>
      </c>
      <c r="E12" s="15" t="s">
        <v>736</v>
      </c>
      <c r="F12" s="18" t="s">
        <v>16</v>
      </c>
      <c r="G12" s="30">
        <v>7000000</v>
      </c>
    </row>
    <row r="13" spans="1:9" ht="20.25" customHeight="1" x14ac:dyDescent="0.3">
      <c r="A13" s="31">
        <v>259</v>
      </c>
      <c r="B13" s="18" t="s">
        <v>300</v>
      </c>
      <c r="C13" s="18" t="s">
        <v>1161</v>
      </c>
      <c r="D13" s="15" t="s">
        <v>305</v>
      </c>
      <c r="E13" s="15" t="s">
        <v>737</v>
      </c>
      <c r="F13" s="18" t="s">
        <v>70</v>
      </c>
      <c r="G13" s="30">
        <v>5000000</v>
      </c>
      <c r="H13" s="50"/>
    </row>
    <row r="14" spans="1:9" ht="20.25" customHeight="1" x14ac:dyDescent="0.3">
      <c r="A14" s="31">
        <v>260</v>
      </c>
      <c r="B14" s="18" t="s">
        <v>301</v>
      </c>
      <c r="C14" s="18" t="s">
        <v>1162</v>
      </c>
      <c r="D14" s="15" t="s">
        <v>306</v>
      </c>
      <c r="E14" s="15" t="s">
        <v>737</v>
      </c>
      <c r="F14" s="18" t="s">
        <v>70</v>
      </c>
      <c r="G14" s="30">
        <v>5000000</v>
      </c>
      <c r="I14" s="50"/>
    </row>
    <row r="15" spans="1:9" ht="30" x14ac:dyDescent="0.3">
      <c r="A15" s="31">
        <v>261</v>
      </c>
      <c r="B15" s="18" t="s">
        <v>372</v>
      </c>
      <c r="C15" s="18" t="s">
        <v>1163</v>
      </c>
      <c r="D15" s="15" t="s">
        <v>373</v>
      </c>
      <c r="E15" s="15" t="s">
        <v>374</v>
      </c>
      <c r="F15" s="18" t="s">
        <v>97</v>
      </c>
      <c r="G15" s="30">
        <v>1800000</v>
      </c>
    </row>
    <row r="16" spans="1:9" s="13" customFormat="1" ht="22.5" customHeight="1" x14ac:dyDescent="0.3">
      <c r="A16" s="31">
        <v>262</v>
      </c>
      <c r="B16" s="18" t="s">
        <v>444</v>
      </c>
      <c r="C16" s="18" t="s">
        <v>1164</v>
      </c>
      <c r="D16" s="15" t="s">
        <v>445</v>
      </c>
      <c r="E16" s="15" t="s">
        <v>729</v>
      </c>
      <c r="F16" s="18" t="s">
        <v>97</v>
      </c>
      <c r="G16" s="30">
        <v>1800000</v>
      </c>
    </row>
    <row r="17" spans="1:7" s="13" customFormat="1" x14ac:dyDescent="0.3">
      <c r="A17" s="61"/>
      <c r="B17" s="21"/>
      <c r="C17" s="21"/>
      <c r="D17" s="25"/>
      <c r="E17" s="25"/>
      <c r="F17" s="21"/>
      <c r="G17" s="64"/>
    </row>
    <row r="18" spans="1:7" x14ac:dyDescent="0.3">
      <c r="A18" s="61"/>
      <c r="B18" s="22"/>
      <c r="C18" s="22"/>
      <c r="D18" s="22"/>
      <c r="E18" s="22"/>
      <c r="F18" s="22"/>
      <c r="G18" s="22"/>
    </row>
    <row r="19" spans="1:7" ht="15" customHeight="1" x14ac:dyDescent="0.3">
      <c r="A19" s="61"/>
      <c r="B19" s="22"/>
      <c r="C19" s="22"/>
      <c r="D19" s="22"/>
      <c r="E19" s="22"/>
      <c r="F19" s="22"/>
      <c r="G19" s="42">
        <f>SUM(G3:G16)</f>
        <v>64000000</v>
      </c>
    </row>
  </sheetData>
  <autoFilter ref="A2:G2" xr:uid="{908F7395-89DB-4887-A62D-F2A310922D4C}"/>
  <mergeCells count="1">
    <mergeCell ref="A1:G1"/>
  </mergeCells>
  <phoneticPr fontId="7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1DD73-0D79-4577-81A8-A6581819F47C}">
  <sheetPr>
    <tabColor theme="7"/>
  </sheetPr>
  <dimension ref="A1:G15"/>
  <sheetViews>
    <sheetView zoomScaleNormal="100" workbookViewId="0">
      <pane ySplit="2" topLeftCell="A3" activePane="bottomLeft" state="frozen"/>
      <selection pane="bottomLeft" activeCell="K7" sqref="K7"/>
    </sheetView>
  </sheetViews>
  <sheetFormatPr defaultRowHeight="15" x14ac:dyDescent="0.3"/>
  <cols>
    <col min="1" max="1" width="9" style="11"/>
    <col min="2" max="2" width="10.5" customWidth="1"/>
    <col min="3" max="3" width="11.75" style="13" customWidth="1"/>
    <col min="4" max="4" width="61.875" customWidth="1"/>
    <col min="5" max="5" width="21.625" customWidth="1"/>
    <col min="6" max="6" width="17.125" customWidth="1"/>
    <col min="7" max="7" width="16.75" customWidth="1"/>
  </cols>
  <sheetData>
    <row r="1" spans="1:7" ht="24" x14ac:dyDescent="0.3">
      <c r="A1" s="70" t="s">
        <v>738</v>
      </c>
      <c r="B1" s="70"/>
      <c r="C1" s="70"/>
      <c r="D1" s="70"/>
      <c r="E1" s="70"/>
      <c r="F1" s="70"/>
      <c r="G1" s="70"/>
    </row>
    <row r="2" spans="1:7" s="1" customFormat="1" ht="56.25" customHeight="1" x14ac:dyDescent="0.3">
      <c r="A2" s="7" t="s">
        <v>1139</v>
      </c>
      <c r="B2" s="7" t="s">
        <v>867</v>
      </c>
      <c r="C2" s="7" t="s">
        <v>868</v>
      </c>
      <c r="D2" s="7" t="s">
        <v>0</v>
      </c>
      <c r="E2" s="7" t="s">
        <v>1</v>
      </c>
      <c r="F2" s="7" t="s">
        <v>2</v>
      </c>
      <c r="G2" s="7" t="s">
        <v>3</v>
      </c>
    </row>
    <row r="3" spans="1:7" ht="68.25" customHeight="1" x14ac:dyDescent="0.3">
      <c r="A3" s="8">
        <v>263</v>
      </c>
      <c r="B3" s="2" t="s">
        <v>4</v>
      </c>
      <c r="C3" s="2" t="s">
        <v>1165</v>
      </c>
      <c r="D3" s="3" t="s">
        <v>5</v>
      </c>
      <c r="E3" s="3" t="s">
        <v>6</v>
      </c>
      <c r="F3" s="2" t="s">
        <v>7</v>
      </c>
      <c r="G3" s="65">
        <v>500000000</v>
      </c>
    </row>
    <row r="4" spans="1:7" ht="45" x14ac:dyDescent="0.3">
      <c r="A4" s="8">
        <v>264</v>
      </c>
      <c r="B4" s="2" t="s">
        <v>8</v>
      </c>
      <c r="C4" s="44" t="s">
        <v>1166</v>
      </c>
      <c r="D4" s="3" t="s">
        <v>9</v>
      </c>
      <c r="E4" s="3" t="s">
        <v>10</v>
      </c>
      <c r="F4" s="2" t="s">
        <v>7</v>
      </c>
      <c r="G4" s="65">
        <v>66250000</v>
      </c>
    </row>
    <row r="5" spans="1:7" ht="45" x14ac:dyDescent="0.3">
      <c r="A5" s="8">
        <v>265</v>
      </c>
      <c r="B5" s="2" t="s">
        <v>11</v>
      </c>
      <c r="C5" s="44" t="s">
        <v>1167</v>
      </c>
      <c r="D5" s="3" t="s">
        <v>12</v>
      </c>
      <c r="E5" s="3" t="s">
        <v>13</v>
      </c>
      <c r="F5" s="2" t="s">
        <v>14</v>
      </c>
      <c r="G5" s="65">
        <v>2690000</v>
      </c>
    </row>
    <row r="6" spans="1:7" ht="45" x14ac:dyDescent="0.3">
      <c r="A6" s="8">
        <v>266</v>
      </c>
      <c r="B6" s="2" t="s">
        <v>15</v>
      </c>
      <c r="C6" s="44" t="s">
        <v>1168</v>
      </c>
      <c r="D6" s="3" t="s">
        <v>22</v>
      </c>
      <c r="E6" s="3" t="s">
        <v>13</v>
      </c>
      <c r="F6" s="2" t="s">
        <v>16</v>
      </c>
      <c r="G6" s="65">
        <v>6000000</v>
      </c>
    </row>
    <row r="7" spans="1:7" ht="45" x14ac:dyDescent="0.3">
      <c r="A7" s="8">
        <v>267</v>
      </c>
      <c r="B7" s="2" t="s">
        <v>18</v>
      </c>
      <c r="C7" s="44" t="s">
        <v>1169</v>
      </c>
      <c r="D7" s="3" t="s">
        <v>19</v>
      </c>
      <c r="E7" s="3" t="s">
        <v>13</v>
      </c>
      <c r="F7" s="2" t="s">
        <v>16</v>
      </c>
      <c r="G7" s="65">
        <v>3000000</v>
      </c>
    </row>
    <row r="8" spans="1:7" ht="93" customHeight="1" x14ac:dyDescent="0.3">
      <c r="A8" s="8">
        <v>268</v>
      </c>
      <c r="B8" s="2" t="s">
        <v>20</v>
      </c>
      <c r="C8" s="44" t="s">
        <v>1170</v>
      </c>
      <c r="D8" s="3" t="s">
        <v>719</v>
      </c>
      <c r="E8" s="3" t="s">
        <v>21</v>
      </c>
      <c r="F8" s="3" t="s">
        <v>665</v>
      </c>
      <c r="G8" s="65">
        <v>60000000</v>
      </c>
    </row>
    <row r="9" spans="1:7" ht="47.25" customHeight="1" x14ac:dyDescent="0.3">
      <c r="A9" s="8">
        <v>269</v>
      </c>
      <c r="B9" s="2" t="s">
        <v>103</v>
      </c>
      <c r="C9" s="44" t="s">
        <v>1171</v>
      </c>
      <c r="D9" s="3" t="s">
        <v>351</v>
      </c>
      <c r="E9" s="3" t="s">
        <v>720</v>
      </c>
      <c r="F9" s="2" t="s">
        <v>16</v>
      </c>
      <c r="G9" s="66">
        <v>259000000</v>
      </c>
    </row>
    <row r="10" spans="1:7" ht="39" customHeight="1" x14ac:dyDescent="0.3">
      <c r="A10" s="8">
        <v>270</v>
      </c>
      <c r="B10" s="2" t="s">
        <v>104</v>
      </c>
      <c r="C10" s="44" t="s">
        <v>1172</v>
      </c>
      <c r="D10" s="3" t="s">
        <v>105</v>
      </c>
      <c r="E10" s="3" t="s">
        <v>720</v>
      </c>
      <c r="F10" s="2" t="s">
        <v>16</v>
      </c>
      <c r="G10" s="66">
        <v>397000000</v>
      </c>
    </row>
    <row r="11" spans="1:7" ht="48" customHeight="1" x14ac:dyDescent="0.3">
      <c r="A11" s="8">
        <v>271</v>
      </c>
      <c r="B11" s="2" t="s">
        <v>106</v>
      </c>
      <c r="C11" s="44" t="s">
        <v>1173</v>
      </c>
      <c r="D11" s="3" t="s">
        <v>107</v>
      </c>
      <c r="E11" s="3" t="s">
        <v>720</v>
      </c>
      <c r="F11" s="2" t="s">
        <v>16</v>
      </c>
      <c r="G11" s="66">
        <v>79000000</v>
      </c>
    </row>
    <row r="12" spans="1:7" x14ac:dyDescent="0.3">
      <c r="G12" s="45"/>
    </row>
    <row r="13" spans="1:7" x14ac:dyDescent="0.3">
      <c r="G13" s="67"/>
    </row>
    <row r="14" spans="1:7" x14ac:dyDescent="0.3">
      <c r="G14" s="68">
        <f>SUM(G3:G11)</f>
        <v>1372940000</v>
      </c>
    </row>
    <row r="15" spans="1:7" x14ac:dyDescent="0.3">
      <c r="G15" s="4"/>
    </row>
  </sheetData>
  <autoFilter ref="A2:G2" xr:uid="{47B34BDC-23EF-4332-81D3-227C238CE6F5}"/>
  <mergeCells count="1">
    <mergeCell ref="A1:G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Highway</vt:lpstr>
      <vt:lpstr>Bridge</vt:lpstr>
      <vt:lpstr>Active Transp</vt:lpstr>
      <vt:lpstr>Transit </vt:lpstr>
      <vt:lpstr>Park and Ride</vt:lpstr>
      <vt:lpstr>Rail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Sulabh</dc:creator>
  <cp:lastModifiedBy>Sulabh</cp:lastModifiedBy>
  <dcterms:created xsi:type="dcterms:W3CDTF">2021-02-17T20:24:21Z</dcterms:created>
  <dcterms:modified xsi:type="dcterms:W3CDTF">2021-03-19T13:56:03Z</dcterms:modified>
</cp:coreProperties>
</file>